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sheets/sheet9.xml" ContentType="application/vnd.openxmlformats-officedocument.spreadsheetml.worksheet+xml"/>
  <Override PartName="/xl/drawings/drawing8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FCAF" lockStructure="1"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EXAMPLE - read me" sheetId="1" state="visible" r:id="rId1"/>
    <sheet xmlns:r="http://schemas.openxmlformats.org/officeDocument/2006/relationships" name="Start here" sheetId="2" state="visible" r:id="rId2"/>
    <sheet xmlns:r="http://schemas.openxmlformats.org/officeDocument/2006/relationships" name="Invoice" sheetId="3" state="visible" r:id="rId3"/>
    <sheet xmlns:r="http://schemas.openxmlformats.org/officeDocument/2006/relationships" name="Your details" sheetId="4" state="visible" r:id="rId4"/>
    <sheet xmlns:r="http://schemas.openxmlformats.org/officeDocument/2006/relationships" name="Invoice register" sheetId="5" state="visible" r:id="rId5"/>
    <sheet xmlns:r="http://schemas.openxmlformats.org/officeDocument/2006/relationships" name="Receipts log" sheetId="6" state="visible" r:id="rId6"/>
    <sheet xmlns:r="http://schemas.openxmlformats.org/officeDocument/2006/relationships" name="Tax pot" sheetId="7" state="visible" r:id="rId7"/>
    <sheet xmlns:r="http://schemas.openxmlformats.org/officeDocument/2006/relationships" name="Lists" sheetId="8" state="hidden" r:id="rId8"/>
    <sheet xmlns:r="http://schemas.openxmlformats.org/officeDocument/2006/relationships" name="Licence" sheetId="9" state="visible" r:id="rId9"/>
  </sheets>
  <definedNames>
    <definedName name="_xlnm.Print_Area" localSheetId="2">'Invoice'!$A$1:$D$23</definedName>
    <definedName name="_xlnm.Print_Titles" localSheetId="4">'Invoice register'!$5:$5</definedName>
    <definedName name="_xlnm.Print_Titles" localSheetId="5">'Receipts log'!$5:$5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d\ mmm\ yyyy"/>
    <numFmt numFmtId="165" formatCode="\£#,##0.00;&quot;-£&quot;#,##0.00;\-"/>
    <numFmt numFmtId="166" formatCode="mmm\ yyyy"/>
  </numFmts>
  <fonts count="45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E6E6E"/>
      <sz val="18"/>
    </font>
    <font>
      <name val="Arial"/>
      <charset val="1"/>
      <family val="0"/>
      <b val="1"/>
      <color rgb="FF7A5200"/>
      <sz val="10"/>
    </font>
    <font>
      <name val="Arial"/>
      <charset val="1"/>
      <family val="0"/>
      <b val="1"/>
      <color rgb="FF0E6E6E"/>
      <sz val="12"/>
    </font>
    <font>
      <name val="Arial"/>
      <charset val="1"/>
      <family val="0"/>
      <sz val="10"/>
    </font>
    <font>
      <name val="Arial"/>
      <charset val="1"/>
      <family val="0"/>
      <color rgb="FF0645AD"/>
      <sz val="10"/>
      <u val="single"/>
    </font>
    <font>
      <name val="Arial"/>
      <charset val="1"/>
      <family val="0"/>
      <i val="1"/>
      <color rgb="FF555555"/>
      <sz val="10"/>
    </font>
    <font>
      <name val="Arial"/>
      <charset val="1"/>
      <family val="0"/>
      <b val="1"/>
      <color rgb="FF1A1A1A"/>
      <sz val="20"/>
    </font>
    <font>
      <name val="Arial"/>
      <charset val="1"/>
      <family val="0"/>
      <color rgb="FF555555"/>
      <sz val="10"/>
    </font>
    <font>
      <name val="Arial"/>
      <charset val="1"/>
      <family val="0"/>
      <b val="1"/>
      <sz val="10"/>
    </font>
    <font>
      <name val="Arial"/>
      <charset val="1"/>
      <family val="0"/>
      <b val="1"/>
      <sz val="12"/>
    </font>
    <font>
      <name val="Arial"/>
      <charset val="1"/>
      <family val="0"/>
      <b val="1"/>
      <color rgb="FF0E6E6E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sz val="13"/>
    </font>
    <font>
      <name val="Arial"/>
      <charset val="1"/>
      <family val="0"/>
      <color rgb="FF888888"/>
      <sz val="8"/>
    </font>
    <font>
      <name val="Arial"/>
      <family val="2"/>
      <sz val="10"/>
    </font>
    <font>
      <name val="Arial"/>
      <charset val="1"/>
      <family val="0"/>
      <b val="1"/>
      <color rgb="FF0E6E6E"/>
      <sz val="16"/>
    </font>
    <font>
      <name val="Arial"/>
      <charset val="1"/>
      <family val="0"/>
      <b val="1"/>
      <color rgb="FF1F3A68"/>
      <sz val="10"/>
    </font>
    <font>
      <name val="Arial"/>
      <charset val="1"/>
      <family val="0"/>
      <b val="1"/>
      <color rgb="FF0000FF"/>
      <sz val="10"/>
    </font>
    <font>
      <name val="Georgia"/>
      <color rgb="0017191C"/>
      <sz val="18"/>
    </font>
    <font>
      <name val="Arial"/>
      <color rgb="005D616C"/>
      <sz val="10"/>
    </font>
    <font>
      <name val="Arial"/>
      <b val="1"/>
      <color rgb="005D2A1A"/>
      <sz val="12"/>
    </font>
    <font>
      <name val="Arial"/>
      <b val="1"/>
      <color rgb="005D2A1A"/>
      <sz val="10"/>
    </font>
    <font>
      <name val="Georgia"/>
      <color rgb="0017191C"/>
      <sz val="13.5"/>
    </font>
    <font>
      <name val="Arial"/>
      <color rgb="0017191C"/>
      <sz val="10"/>
    </font>
    <font>
      <name val="Arial"/>
      <color rgb="005D616C"/>
      <sz val="9"/>
    </font>
    <font>
      <name val="Arial"/>
      <i val="1"/>
      <color rgb="005D616C"/>
      <sz val="9"/>
    </font>
    <font>
      <name val="Arial"/>
      <sz val="10"/>
    </font>
    <font>
      <name val="Arial"/>
      <color rgb="0017191C"/>
      <sz val="10"/>
      <u val="single"/>
    </font>
    <font>
      <name val="Arial"/>
      <i val="1"/>
      <color rgb="005D616C"/>
      <sz val="10"/>
    </font>
    <font>
      <name val="Arial"/>
      <b val="1"/>
      <color rgb="0017191C"/>
      <sz val="18"/>
    </font>
    <font>
      <name val="Arial"/>
      <b val="1"/>
      <color rgb="0017191C"/>
      <sz val="20"/>
    </font>
    <font>
      <name val="Arial"/>
      <b val="1"/>
      <sz val="10"/>
    </font>
    <font>
      <name val="Arial"/>
      <b val="1"/>
      <sz val="12"/>
    </font>
    <font>
      <name val="Arial"/>
      <sz val="11"/>
    </font>
    <font>
      <name val="Arial"/>
      <b val="1"/>
      <color rgb="0017191C"/>
      <sz val="10"/>
    </font>
    <font>
      <name val="Arial"/>
      <b val="1"/>
      <color rgb="00FFFFFF"/>
      <sz val="10"/>
    </font>
    <font>
      <name val="Arial"/>
      <b val="1"/>
      <sz val="13"/>
    </font>
    <font>
      <name val="Arial"/>
      <color rgb="005D616C"/>
      <sz val="8"/>
    </font>
    <font>
      <name val="Georgia"/>
      <color rgb="0017191C"/>
      <sz val="16"/>
    </font>
    <font>
      <name val="Arial"/>
      <b val="1"/>
      <color rgb="00B3261E"/>
      <sz val="12"/>
    </font>
    <font>
      <name val="Arial"/>
      <color rgb="00B3261E"/>
      <sz val="10"/>
    </font>
  </fonts>
  <fills count="11">
    <fill>
      <patternFill/>
    </fill>
    <fill>
      <patternFill patternType="gray125"/>
    </fill>
    <fill>
      <patternFill patternType="solid">
        <fgColor rgb="FFFFF2CC"/>
        <bgColor rgb="FFFFF7CC"/>
      </patternFill>
    </fill>
    <fill>
      <patternFill patternType="solid">
        <fgColor rgb="FFFFF7CC"/>
        <bgColor rgb="FFFFF2CC"/>
      </patternFill>
    </fill>
    <fill>
      <patternFill patternType="solid">
        <fgColor rgb="FF0E6E6E"/>
        <bgColor rgb="FF008080"/>
      </patternFill>
    </fill>
    <fill>
      <patternFill patternType="solid">
        <fgColor rgb="FFEAF4F4"/>
        <bgColor rgb="FFE2F2E8"/>
      </patternFill>
    </fill>
    <fill>
      <patternFill patternType="solid">
        <fgColor rgb="00FBE1D1"/>
      </patternFill>
    </fill>
    <fill>
      <patternFill patternType="solid">
        <fgColor rgb="00FCEFE6"/>
      </patternFill>
    </fill>
    <fill>
      <patternFill patternType="solid">
        <fgColor rgb="0017191C"/>
      </patternFill>
    </fill>
    <fill>
      <patternFill patternType="solid">
        <fgColor rgb="00F2F2F3"/>
      </patternFill>
    </fill>
    <fill>
      <patternFill patternType="solid">
        <fgColor rgb="00F9E1DF"/>
      </patternFill>
    </fill>
  </fills>
  <borders count="5">
    <border>
      <left/>
      <right/>
      <top/>
      <bottom/>
      <diagonal/>
    </border>
    <border>
      <left style="thin">
        <color rgb="FFD5DCE3"/>
      </left>
      <right style="thin">
        <color rgb="FFD5DCE3"/>
      </right>
      <top style="thin">
        <color rgb="FFD5DCE3"/>
      </top>
      <bottom style="thin">
        <color rgb="FFD5DCE3"/>
      </bottom>
      <diagonal/>
    </border>
    <border>
      <left style="thick">
        <color rgb="005D2A1A"/>
      </left>
    </border>
    <border>
      <left style="thin">
        <color rgb="00E3E4E7"/>
      </left>
      <right style="thin">
        <color rgb="00E3E4E7"/>
      </right>
      <top style="thin">
        <color rgb="00E3E4E7"/>
      </top>
      <bottom style="thin">
        <color rgb="00E3E4E7"/>
      </bottom>
    </border>
    <border>
      <left style="thick">
        <color rgb="00B3261E"/>
      </left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83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7" fillId="3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 wrapText="1"/>
    </xf>
    <xf numFmtId="0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general" vertical="bottom"/>
    </xf>
    <xf numFmtId="0" fontId="13" fillId="3" borderId="1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15" fillId="4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5" fontId="16" fillId="5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7" fillId="3" borderId="1" applyAlignment="1" pivotButton="0" quotePrefix="0" xfId="0">
      <alignment horizontal="general" vertical="bottom"/>
    </xf>
    <xf numFmtId="0" fontId="15" fillId="4" borderId="1" applyAlignment="1" pivotButton="0" quotePrefix="0" xfId="0">
      <alignment horizontal="general" vertical="center" wrapText="1"/>
    </xf>
    <xf numFmtId="0" fontId="20" fillId="0" borderId="1" applyAlignment="1" pivotButton="0" quotePrefix="0" xfId="0">
      <alignment horizontal="general" vertical="bottom"/>
    </xf>
    <xf numFmtId="164" fontId="7" fillId="3" borderId="1" applyAlignment="1" pivotButton="0" quotePrefix="0" xfId="0">
      <alignment horizontal="general" vertical="bottom"/>
    </xf>
    <xf numFmtId="165" fontId="7" fillId="3" borderId="1" applyAlignment="1" pivotButton="0" quotePrefix="0" xfId="0">
      <alignment horizontal="general" vertical="bottom"/>
    </xf>
    <xf numFmtId="164" fontId="7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general" vertical="bottom"/>
    </xf>
    <xf numFmtId="9" fontId="21" fillId="3" borderId="0" applyAlignment="1" pivotButton="0" quotePrefix="0" xfId="0">
      <alignment horizontal="general" vertical="bottom"/>
    </xf>
    <xf numFmtId="166" fontId="7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22" fillId="0" borderId="0" applyAlignment="1" pivotButton="0" quotePrefix="0" xfId="0">
      <alignment vertical="center" wrapText="1"/>
    </xf>
    <xf numFmtId="0" fontId="25" fillId="6" borderId="0" applyAlignment="1" pivotButton="0" quotePrefix="0" xfId="0">
      <alignment vertical="top" wrapText="1"/>
    </xf>
    <xf numFmtId="0" fontId="26" fillId="0" borderId="0" applyAlignment="1" pivotButton="0" quotePrefix="0" xfId="0">
      <alignment vertical="center" wrapText="1"/>
    </xf>
    <xf numFmtId="0" fontId="31" fillId="0" borderId="0" applyAlignment="1" pivotButton="0" quotePrefix="0" xfId="0">
      <alignment vertical="top" wrapText="1"/>
    </xf>
    <xf numFmtId="0" fontId="29" fillId="0" borderId="0" applyAlignment="1" pivotButton="0" quotePrefix="0" xfId="0">
      <alignment vertical="top" wrapText="1"/>
    </xf>
    <xf numFmtId="0" fontId="30" fillId="0" borderId="0" applyAlignment="1" pivotButton="0" quotePrefix="0" xfId="0">
      <alignment vertical="top" wrapText="1"/>
    </xf>
    <xf numFmtId="0" fontId="30" fillId="7" borderId="0" applyAlignment="1" pivotButton="0" quotePrefix="0" xfId="0">
      <alignment vertical="top" wrapText="1"/>
    </xf>
    <xf numFmtId="0" fontId="32" fillId="0" borderId="0" applyAlignment="1" pivotButton="0" quotePrefix="0" xfId="0">
      <alignment vertical="top" wrapText="1"/>
    </xf>
    <xf numFmtId="0" fontId="33" fillId="0" borderId="0" applyAlignment="1" pivotButton="0" quotePrefix="0" xfId="0">
      <alignment horizontal="general" vertical="bottom"/>
    </xf>
    <xf numFmtId="0" fontId="34" fillId="0" borderId="0" applyAlignment="1" pivotButton="0" quotePrefix="0" xfId="0">
      <alignment horizontal="general" vertical="bottom"/>
    </xf>
    <xf numFmtId="0" fontId="23" fillId="0" borderId="0" applyAlignment="1" pivotButton="0" quotePrefix="0" xfId="0">
      <alignment horizontal="general" vertical="bottom"/>
    </xf>
    <xf numFmtId="0" fontId="35" fillId="0" borderId="0" applyAlignment="1" pivotButton="0" quotePrefix="0" xfId="0">
      <alignment horizontal="general" vertical="bottom"/>
    </xf>
    <xf numFmtId="0" fontId="36" fillId="7" borderId="3" applyAlignment="1" pivotButton="0" quotePrefix="0" xfId="0">
      <alignment horizontal="general" vertical="bottom"/>
    </xf>
    <xf numFmtId="0" fontId="37" fillId="0" borderId="0" applyAlignment="1" pivotButton="0" quotePrefix="0" xfId="0">
      <alignment horizontal="general" vertical="bottom"/>
    </xf>
    <xf numFmtId="164" fontId="37" fillId="0" borderId="0" applyAlignment="1" pivotButton="0" quotePrefix="0" xfId="0">
      <alignment horizontal="general" vertical="bottom"/>
    </xf>
    <xf numFmtId="0" fontId="38" fillId="0" borderId="0" applyAlignment="1" pivotButton="0" quotePrefix="0" xfId="0">
      <alignment horizontal="general" vertical="bottom"/>
    </xf>
    <xf numFmtId="0" fontId="36" fillId="0" borderId="0" applyAlignment="1" pivotButton="0" quotePrefix="0" xfId="0">
      <alignment horizontal="general" vertical="bottom"/>
    </xf>
    <xf numFmtId="0" fontId="39" fillId="8" borderId="0" applyAlignment="1" pivotButton="0" quotePrefix="0" xfId="0">
      <alignment horizontal="general" vertical="bottom"/>
    </xf>
    <xf numFmtId="165" fontId="37" fillId="0" borderId="0" applyAlignment="1" pivotButton="0" quotePrefix="0" xfId="0">
      <alignment horizontal="general" vertical="bottom"/>
    </xf>
    <xf numFmtId="165" fontId="40" fillId="9" borderId="0" applyAlignment="1" pivotButton="0" quotePrefix="0" xfId="0">
      <alignment horizontal="general" vertical="bottom"/>
    </xf>
    <xf numFmtId="0" fontId="32" fillId="0" borderId="0" applyAlignment="1" pivotButton="0" quotePrefix="0" xfId="0">
      <alignment horizontal="general" vertical="bottom"/>
    </xf>
    <xf numFmtId="0" fontId="41" fillId="0" borderId="0" applyAlignment="1" pivotButton="0" quotePrefix="0" xfId="0">
      <alignment horizontal="general" vertical="bottom"/>
    </xf>
    <xf numFmtId="0" fontId="42" fillId="0" borderId="0" applyAlignment="1" pivotButton="0" quotePrefix="0" xfId="0">
      <alignment horizontal="general" vertical="bottom"/>
    </xf>
    <xf numFmtId="0" fontId="25" fillId="6" borderId="0" applyAlignment="1" pivotButton="0" quotePrefix="0" xfId="0">
      <alignment horizontal="general" vertical="bottom"/>
    </xf>
    <xf numFmtId="0" fontId="37" fillId="6" borderId="0" applyAlignment="1" pivotButton="0" quotePrefix="0" xfId="0">
      <alignment horizontal="general" vertical="bottom"/>
    </xf>
    <xf numFmtId="0" fontId="30" fillId="7" borderId="3" applyAlignment="1" pivotButton="0" quotePrefix="0" xfId="0">
      <alignment horizontal="general" vertical="bottom"/>
    </xf>
    <xf numFmtId="0" fontId="39" fillId="8" borderId="3" applyAlignment="1" pivotButton="0" quotePrefix="0" xfId="0">
      <alignment horizontal="general" vertical="center" wrapText="1"/>
    </xf>
    <xf numFmtId="0" fontId="38" fillId="0" borderId="3" applyAlignment="1" pivotButton="0" quotePrefix="0" xfId="0">
      <alignment horizontal="general" vertical="bottom"/>
    </xf>
    <xf numFmtId="164" fontId="30" fillId="7" borderId="3" applyAlignment="1" pivotButton="0" quotePrefix="0" xfId="0">
      <alignment horizontal="general" vertical="bottom"/>
    </xf>
    <xf numFmtId="165" fontId="30" fillId="7" borderId="3" applyAlignment="1" pivotButton="0" quotePrefix="0" xfId="0">
      <alignment horizontal="general" vertical="bottom"/>
    </xf>
    <xf numFmtId="164" fontId="30" fillId="0" borderId="3" applyAlignment="1" pivotButton="0" quotePrefix="0" xfId="0">
      <alignment horizontal="general" vertical="bottom"/>
    </xf>
    <xf numFmtId="0" fontId="30" fillId="0" borderId="3" applyAlignment="1" pivotButton="0" quotePrefix="0" xfId="0">
      <alignment horizontal="general" vertical="bottom"/>
    </xf>
    <xf numFmtId="9" fontId="38" fillId="7" borderId="0" applyAlignment="1" pivotButton="0" quotePrefix="0" xfId="0">
      <alignment horizontal="general" vertical="bottom"/>
    </xf>
    <xf numFmtId="166" fontId="30" fillId="0" borderId="3" applyAlignment="1" pivotButton="0" quotePrefix="0" xfId="0">
      <alignment horizontal="general" vertical="bottom"/>
    </xf>
    <xf numFmtId="165" fontId="30" fillId="0" borderId="3" applyAlignment="1" pivotButton="0" quotePrefix="0" xfId="0">
      <alignment horizontal="general" vertical="bottom"/>
    </xf>
    <xf numFmtId="0" fontId="23" fillId="0" borderId="0" applyAlignment="1" pivotButton="0" quotePrefix="0" xfId="0">
      <alignment vertical="center" wrapText="1"/>
    </xf>
    <xf numFmtId="0" fontId="37" fillId="0" borderId="0" applyAlignment="1" pivotButton="0" quotePrefix="0" xfId="0">
      <alignment vertical="center" wrapText="1"/>
    </xf>
    <xf numFmtId="0" fontId="24" fillId="6" borderId="2" applyAlignment="1" pivotButton="0" quotePrefix="0" xfId="0">
      <alignment vertical="center" wrapText="1" indent="1"/>
    </xf>
    <xf numFmtId="0" fontId="25" fillId="6" borderId="2" applyAlignment="1" pivotButton="0" quotePrefix="0" xfId="0">
      <alignment vertical="center" wrapText="1" indent="1"/>
    </xf>
    <xf numFmtId="0" fontId="27" fillId="0" borderId="0" applyAlignment="1" pivotButton="0" quotePrefix="0" xfId="0">
      <alignment vertical="center" wrapText="1"/>
    </xf>
    <xf numFmtId="0" fontId="28" fillId="0" borderId="0" applyAlignment="1" pivotButton="0" quotePrefix="0" xfId="0">
      <alignment vertical="center" wrapText="1"/>
    </xf>
    <xf numFmtId="0" fontId="29" fillId="0" borderId="0" applyAlignment="1" pivotButton="0" quotePrefix="0" xfId="0">
      <alignment vertical="center" wrapText="1"/>
    </xf>
    <xf numFmtId="0" fontId="22" fillId="0" borderId="0" pivotButton="0" quotePrefix="0" xfId="0"/>
    <xf numFmtId="0" fontId="23" fillId="0" borderId="0" pivotButton="0" quotePrefix="0" xfId="0"/>
    <xf numFmtId="0" fontId="43" fillId="10" borderId="4" applyAlignment="1" pivotButton="0" quotePrefix="0" xfId="0">
      <alignment vertical="center" indent="1"/>
    </xf>
    <xf numFmtId="0" fontId="44" fillId="10" borderId="4" applyAlignment="1" pivotButton="0" quotePrefix="0" xfId="0">
      <alignment vertical="center" indent="1"/>
    </xf>
    <xf numFmtId="0" fontId="26" fillId="0" borderId="0" pivotButton="0" quotePrefix="0" xfId="0"/>
    <xf numFmtId="0" fontId="27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2">
    <dxf>
      <font>
        <name val="Arial"/>
        <charset val="1"/>
        <family val="0"/>
        <b val="1"/>
        <color rgb="00B3261E"/>
      </font>
      <fill>
        <patternFill>
          <bgColor rgb="00F9E1DF"/>
        </patternFill>
      </fill>
    </dxf>
    <dxf>
      <font>
        <name val="Arial"/>
        <charset val="1"/>
        <family val="0"/>
        <b val="1"/>
        <color rgb="001C6B3B"/>
      </font>
      <fill>
        <patternFill>
          <bgColor rgb="00E3F2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B6B35"/>
      <rgbColor rgb="FF000080"/>
      <rgbColor rgb="FF7A5200"/>
      <rgbColor rgb="FF800080"/>
      <rgbColor rgb="FF0E6E6E"/>
      <rgbColor rgb="FFC0C0C0"/>
      <rgbColor rgb="FF888888"/>
      <rgbColor rgb="FF9999FF"/>
      <rgbColor rgb="FF993366"/>
      <rgbColor rgb="FFFFF7CC"/>
      <rgbColor rgb="FFE2F2E8"/>
      <rgbColor rgb="FF660066"/>
      <rgbColor rgb="FFFF8080"/>
      <rgbColor rgb="FF0645AD"/>
      <rgbColor rgb="FFD5DC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4F4"/>
      <rgbColor rgb="FFFDECEA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68"/>
      <rgbColor rgb="FF339966"/>
      <rgbColor rgb="FF003300"/>
      <rgbColor rgb="FF333300"/>
      <rgbColor rgb="FFB42318"/>
      <rgbColor rgb="FF993366"/>
      <rgbColor rgb="FF333399"/>
      <rgbColor rgb="FF1A1A1A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omments/comment1.xml><?xml version="1.0" encoding="utf-8"?>
<comments xmlns="http://schemas.openxmlformats.org/spreadsheetml/2006/main">
  <authors>
    <author>Unknown Author</author>
  </authors>
  <commentList>
    <comment ref="D3" authorId="0" shapeId="0">
      <text>
        <t>Type any number from the Invoice register, e.g. INV-0003.</t>
      </text>
    </comment>
  </commentList>
</comments>
</file>

<file path=xl/comments/comment2.xml><?xml version="1.0" encoding="utf-8"?>
<comments xmlns="http://schemas.openxmlformats.org/spreadsheetml/2006/main">
  <authors>
    <author>Unknown Author</author>
  </authors>
  <commentList>
    <comment ref="A5" authorId="0" shapeId="0">
      <text>
        <t>Numbers follow the row order, so they're always in sequence with no gaps. Don't delete a row once the invoice is sent - mark it cancelled in the description instead.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absoluteAnchor>
    <pos x="45529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2.xml><?xml version="1.0" encoding="utf-8"?>
<wsDr xmlns="http://schemas.openxmlformats.org/drawingml/2006/spreadsheetDrawing">
  <absoluteAnchor>
    <pos x="45529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3.xml><?xml version="1.0" encoding="utf-8"?>
<wsDr xmlns="http://schemas.openxmlformats.org/drawingml/2006/spreadsheetDrawing">
  <absoluteAnchor>
    <pos x="32194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4.xml><?xml version="1.0" encoding="utf-8"?>
<wsDr xmlns="http://schemas.openxmlformats.org/drawingml/2006/spreadsheetDrawing">
  <absoluteAnchor>
    <pos x="85534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5.xml><?xml version="1.0" encoding="utf-8"?>
<wsDr xmlns="http://schemas.openxmlformats.org/drawingml/2006/spreadsheetDrawing">
  <absoluteAnchor>
    <pos x="85534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6.xml><?xml version="1.0" encoding="utf-8"?>
<wsDr xmlns="http://schemas.openxmlformats.org/drawingml/2006/spreadsheetDrawing">
  <absoluteAnchor>
    <pos x="24574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7.xml><?xml version="1.0" encoding="utf-8"?>
<wsDr xmlns="http://schemas.openxmlformats.org/drawingml/2006/spreadsheetDrawing">
  <absoluteAnchor>
    <pos x="2771775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8.xml><?xml version="1.0" encoding="utf-8"?>
<wsDr xmlns="http://schemas.openxmlformats.org/drawingml/2006/spreadsheetDrawing">
  <absoluteAnchor>
    <pos x="45529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#'Invoice'!A1" TargetMode="External" Id="rId1"/><Relationship Type="http://schemas.openxmlformats.org/officeDocument/2006/relationships/hyperlink" Target="#'Your details'!A1" TargetMode="External" Id="rId2"/><Relationship Type="http://schemas.openxmlformats.org/officeDocument/2006/relationships/hyperlink" Target="#'Invoice register'!A1" TargetMode="External" Id="rId3"/><Relationship Type="http://schemas.openxmlformats.org/officeDocument/2006/relationships/hyperlink" Target="#'Receipts log'!A1" TargetMode="External" Id="rId4"/><Relationship Type="http://schemas.openxmlformats.org/officeDocument/2006/relationships/hyperlink" Target="#'Tax pot'!A1" TargetMode="External" Id="rId5"/><Relationship Type="http://schemas.openxmlformats.org/officeDocument/2006/relationships/hyperlink" Target="#'Licence'!A1" TargetMode="External" Id="rId6"/><Relationship Type="http://schemas.openxmlformats.org/officeDocument/2006/relationships/hyperlink" Target="https://www.gov.uk/invoicing-and-taking-payment-from-customers" TargetMode="External" Id="rId7"/><Relationship Type="http://schemas.openxmlformats.org/officeDocument/2006/relationships/hyperlink" Target="https://www.gov.uk/self-employed-records" TargetMode="External" Id="rId8"/><Relationship Type="http://schemas.openxmlformats.org/officeDocument/2006/relationships/hyperlink" Target="https://www.gov.uk/expenses-if-youre-self-employed" TargetMode="External" Id="rId9"/><Relationship Type="http://schemas.openxmlformats.org/officeDocument/2006/relationships/drawing" Target="/xl/drawings/drawing2.xml" Id="rId10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sheet1.xml><?xml version="1.0" encoding="utf-8"?>
<worksheet xmlns="http://schemas.openxmlformats.org/spreadsheetml/2006/main">
  <sheetPr>
    <tabColor rgb="00B3261E"/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90" customWidth="1" style="34" min="1" max="1"/>
  </cols>
  <sheetData>
    <row r="1" ht="32" customHeight="1" s="34">
      <c r="A1" s="77" t="inlineStr">
        <is>
          <t>Example only</t>
        </is>
      </c>
    </row>
    <row r="2" ht="16" customHeight="1" s="34">
      <c r="A2" s="78" t="inlineStr">
        <is>
          <t>A locked, view-only copy so you can see how the pack looks before you buy.</t>
        </is>
      </c>
    </row>
    <row r="3" ht="10" customHeight="1" s="34"/>
    <row r="4" ht="26" customHeight="1" s="34">
      <c r="A4" s="79" t="inlineStr">
        <is>
          <t>EXAMPLE ONLY. LOCKED. NOT FOR USE.</t>
        </is>
      </c>
    </row>
    <row r="5" ht="20" customHeight="1" s="34">
      <c r="A5" s="80" t="inlineStr">
        <is>
          <t>You can't type in it, edit it or use it for real records.</t>
        </is>
      </c>
    </row>
    <row r="6" ht="12" customHeight="1" s="34"/>
    <row r="7" ht="22" customHeight="1" s="34">
      <c r="A7" s="81" t="inlineStr">
        <is>
          <t>The full pack</t>
        </is>
      </c>
    </row>
    <row r="8" ht="16" customHeight="1" s="34">
      <c r="A8" s="82" t="inlineStr">
        <is>
          <t>Unlocked, with room for your own figures, and yours to edit and print. Get it at rulemind.co.uk/packs/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BB0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A30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 outlineLevelCol="0"/>
  <cols>
    <col width="90" customWidth="1" style="33" min="1" max="1"/>
  </cols>
  <sheetData>
    <row r="1" ht="32" customHeight="1" s="34">
      <c r="A1" s="35" t="inlineStr">
        <is>
          <t>Invoice and receipts kit</t>
        </is>
      </c>
    </row>
    <row r="2" ht="15" customHeight="1" s="34">
      <c r="A2" s="36" t="inlineStr">
        <is>
          <t>The sample rows show how it works. Replace them with your own.</t>
        </is>
      </c>
    </row>
    <row r="3" ht="8" customHeight="1" s="34"/>
    <row r="4" ht="22" customHeight="1" s="34">
      <c r="A4" s="37" t="inlineStr">
        <is>
          <t>In this file</t>
        </is>
      </c>
    </row>
    <row r="5" ht="15" customHeight="1" s="34">
      <c r="A5" s="38" t="inlineStr">
        <is>
          <t>Invoice   ·   Works itself out</t>
        </is>
      </c>
    </row>
    <row r="6" ht="15" customHeight="1" s="34">
      <c r="A6" s="38" t="inlineStr">
        <is>
          <t>Your details   ·   You fill in   ·   Type these once</t>
        </is>
      </c>
    </row>
    <row r="7" ht="15" customHeight="1" s="34">
      <c r="A7" s="38" t="inlineStr">
        <is>
          <t>Invoice register   ·   You fill in   ·   Fill a row per job</t>
        </is>
      </c>
    </row>
    <row r="8" ht="15" customHeight="1" s="34">
      <c r="A8" s="38" t="inlineStr">
        <is>
          <t>Receipts log   ·   You fill in   ·   Log it, snap it, save it with the suggested name</t>
        </is>
      </c>
    </row>
    <row r="9" ht="15" customHeight="1" s="34">
      <c r="A9" s="38" t="inlineStr">
        <is>
          <t>Tax pot   ·   Works itself out   ·   Move this much into a separate savings pot each month so…</t>
        </is>
      </c>
    </row>
    <row r="10" ht="15" customHeight="1" s="34">
      <c r="A10" s="38" t="inlineStr">
        <is>
          <t>Licence   ·   Locked   ·   Who this copy is licensed to</t>
        </is>
      </c>
    </row>
    <row r="11" ht="15" customHeight="1" s="34">
      <c r="A11" s="39" t="inlineStr">
        <is>
          <t>Tab colours: orange tabs are where you type, grey tabs work themselves out. Click a name to jump there.</t>
        </is>
      </c>
    </row>
    <row r="12" ht="8" customHeight="1" s="34"/>
    <row r="13" ht="22" customHeight="1" s="34">
      <c r="A13" s="37" t="inlineStr">
        <is>
          <t>What this does</t>
        </is>
      </c>
    </row>
    <row r="14" ht="45" customHeight="1" s="34">
      <c r="A14" s="40" t="inlineStr">
        <is>
          <t>Numbers every invoice for you, fills in a ready-to-send invoice from one number, chases what's overdue, logs receipts with tidy file names, and tells you how much to put aside for tax each month.</t>
        </is>
      </c>
    </row>
    <row r="15" ht="8" customHeight="1" s="34"/>
    <row r="16" ht="22" customHeight="1" s="34">
      <c r="A16" s="37" t="inlineStr">
        <is>
          <t>How to use it</t>
        </is>
      </c>
    </row>
    <row r="17" ht="15" customHeight="1" s="34">
      <c r="A17" s="40" t="inlineStr">
        <is>
          <t>1. Your details tab: type your business name, address and bank details once.</t>
        </is>
      </c>
    </row>
    <row r="18" ht="30" customHeight="1" s="34">
      <c r="A18" s="40" t="inlineStr">
        <is>
          <t>2. Invoice register: add a row for each job. The invoice number appears by itself (INV-0001, INV-0002...), in order, with no gaps.</t>
        </is>
      </c>
    </row>
    <row r="19" ht="30" customHeight="1" s="34">
      <c r="A19" s="40" t="inlineStr">
        <is>
          <t>3. Invoice tab: type an invoice number in the peach box. The invoice fills itself in. Save it as PDF from Excel or Google Sheets and send it.</t>
        </is>
      </c>
    </row>
    <row r="20" ht="15" customHeight="1" s="34">
      <c r="A20" s="40" t="inlineStr">
        <is>
          <t>4. When you're paid, add the paid date in the register. Overdue invoices turn red.</t>
        </is>
      </c>
    </row>
    <row r="21" ht="30" customHeight="1" s="34">
      <c r="A21" s="40" t="inlineStr">
        <is>
          <t>5. Receipts log: record each receipt. It suggests a file name so your photos and PDFs sort by date.</t>
        </is>
      </c>
    </row>
    <row r="22" ht="15" customHeight="1" s="34">
      <c r="A22" s="40" t="inlineStr">
        <is>
          <t>6. Tax pot: shows how much to move to a savings pot each month.</t>
        </is>
      </c>
    </row>
    <row r="23" ht="15" customHeight="1" s="34">
      <c r="A23" s="41" t="inlineStr">
        <is>
          <t>Peach cells = type here. Delete the sample rows when you start.</t>
        </is>
      </c>
    </row>
    <row r="24" ht="8" customHeight="1" s="34"/>
    <row r="25" ht="22" customHeight="1" s="34">
      <c r="A25" s="37" t="inlineStr">
        <is>
          <t>Official sources (checked 28 September 2026)</t>
        </is>
      </c>
    </row>
    <row r="26" ht="30" customHeight="1" s="34">
      <c r="A26" s="38" t="inlineStr">
        <is>
          <t>Invoicing and taking payment from customers: https://www.gov.uk/invoicing-and-taking-payment-from-customers</t>
        </is>
      </c>
    </row>
    <row r="27" ht="15" customHeight="1" s="34">
      <c r="A27" s="38" t="inlineStr">
        <is>
          <t>Records you must keep (self-employed): https://www.gov.uk/self-employed-records</t>
        </is>
      </c>
    </row>
    <row r="28" ht="15" customHeight="1" s="34">
      <c r="A28" s="38" t="inlineStr">
        <is>
          <t>Expenses if you're self-employed: https://www.gov.uk/expenses-if-youre-self-employed</t>
        </is>
      </c>
    </row>
    <row r="29" ht="8" customHeight="1" s="34"/>
    <row r="30" ht="30" customHeight="1" s="34">
      <c r="A30" s="42" t="inlineStr">
        <is>
          <t>This file helps you keep track. It isn't legal or tax advice and doesn't guarantee you're compliant. Rules change - check the official pages.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5D5"/>
  <hyperlinks>
    <hyperlink xmlns:r="http://schemas.openxmlformats.org/officeDocument/2006/relationships" ref="A5" r:id="rId1"/>
    <hyperlink xmlns:r="http://schemas.openxmlformats.org/officeDocument/2006/relationships" ref="A6" r:id="rId2"/>
    <hyperlink xmlns:r="http://schemas.openxmlformats.org/officeDocument/2006/relationships" ref="A7" r:id="rId3"/>
    <hyperlink xmlns:r="http://schemas.openxmlformats.org/officeDocument/2006/relationships" ref="A8" r:id="rId4"/>
    <hyperlink xmlns:r="http://schemas.openxmlformats.org/officeDocument/2006/relationships" ref="A9" r:id="rId5"/>
    <hyperlink xmlns:r="http://schemas.openxmlformats.org/officeDocument/2006/relationships" ref="A10" r:id="rId6"/>
    <hyperlink xmlns:r="http://schemas.openxmlformats.org/officeDocument/2006/relationships" ref="A26" r:id="rId7"/>
    <hyperlink xmlns:r="http://schemas.openxmlformats.org/officeDocument/2006/relationships" ref="A27" r:id="rId8"/>
    <hyperlink xmlns:r="http://schemas.openxmlformats.org/officeDocument/2006/relationships" ref="A28" r:id="rId9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0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0"/>
</worksheet>
</file>

<file path=xl/worksheets/sheet3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D2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 outlineLevelCol="0"/>
  <cols>
    <col width="18" customWidth="1" style="33" min="1" max="1"/>
    <col width="40" customWidth="1" style="33" min="2" max="2"/>
    <col width="18" customWidth="1" style="33" min="3" max="3"/>
    <col width="16" customWidth="1" style="33" min="4" max="4"/>
  </cols>
  <sheetData>
    <row r="1" ht="32" customHeight="1" s="34">
      <c r="A1" s="43">
        <f>'Your details'!B5</f>
        <v/>
      </c>
      <c r="C1" s="44" t="inlineStr">
        <is>
          <t>INVOICE</t>
        </is>
      </c>
    </row>
    <row r="2" ht="15" customHeight="1" s="34">
      <c r="A2" s="45">
        <f>'Your details'!B7&amp;"  ·  "&amp;'Your details'!B8</f>
        <v/>
      </c>
    </row>
    <row r="3" ht="15" customHeight="1" s="34">
      <c r="A3" s="45">
        <f>'Your details'!B9&amp;"  ·  "&amp;'Your details'!B10</f>
        <v/>
      </c>
      <c r="C3" s="46" t="inlineStr">
        <is>
          <t>Invoice No.</t>
        </is>
      </c>
      <c r="D3" s="47" t="inlineStr">
        <is>
          <t>INV-0003</t>
        </is>
      </c>
    </row>
    <row r="4" ht="15" customHeight="1" s="34">
      <c r="C4" s="48" t="inlineStr">
        <is>
          <t>Date</t>
        </is>
      </c>
      <c r="D4" s="49">
        <f>IFERROR(INDEX('Invoice register'!$B$6:$B$305,MATCH($D$3,'Invoice register'!$A$6:$A$305,0)),"")</f>
        <v/>
      </c>
    </row>
    <row r="5" ht="15" customHeight="1" s="34">
      <c r="C5" s="48" t="inlineStr">
        <is>
          <t>Payment due</t>
        </is>
      </c>
      <c r="D5" s="49">
        <f>IFERROR(INDEX('Invoice register'!$G$6:$G$305,MATCH($D$3,'Invoice register'!$A$6:$A$305,0)),"")</f>
        <v/>
      </c>
    </row>
    <row r="6"/>
    <row r="7" ht="15" customHeight="1" s="34">
      <c r="A7" s="50" t="inlineStr">
        <is>
          <t>Bill to</t>
        </is>
      </c>
    </row>
    <row r="8" ht="15" customHeight="1" s="34">
      <c r="A8" s="51">
        <f>IFERROR(INDEX('Invoice register'!$C$6:$C$305,MATCH($D$3,'Invoice register'!$A$6:$A$305,0)),"")</f>
        <v/>
      </c>
    </row>
    <row r="9" ht="15" customHeight="1" s="34">
      <c r="A9" s="48">
        <f>IFERROR(INDEX('Invoice register'!$D$6:$D$305,MATCH($D$3,'Invoice register'!$A$6:$A$305,0)),"")</f>
        <v/>
      </c>
    </row>
    <row r="10"/>
    <row r="11" ht="15" customHeight="1" s="34">
      <c r="A11" s="52" t="inlineStr">
        <is>
          <t>Description</t>
        </is>
      </c>
      <c r="B11" s="52" t="n"/>
      <c r="C11" s="52" t="n"/>
      <c r="D11" s="52" t="inlineStr">
        <is>
          <t>Amount</t>
        </is>
      </c>
    </row>
    <row r="12" ht="15" customHeight="1" s="34">
      <c r="A12" s="48">
        <f>IFERROR(INDEX('Invoice register'!$E$6:$E$305,MATCH($D$3,'Invoice register'!$A$6:$A$305,0)),"")</f>
        <v/>
      </c>
      <c r="D12" s="53">
        <f>IFERROR(INDEX('Invoice register'!$F$6:$F$305,MATCH($D$3,'Invoice register'!$A$6:$A$305,0)),"")</f>
        <v/>
      </c>
    </row>
    <row r="13"/>
    <row r="14" ht="16.15" customHeight="1" s="34">
      <c r="C14" s="46" t="inlineStr">
        <is>
          <t>Total due</t>
        </is>
      </c>
      <c r="D14" s="54">
        <f>D12</f>
        <v/>
      </c>
    </row>
    <row r="15"/>
    <row r="16"/>
    <row r="17" ht="15" customHeight="1" s="34">
      <c r="A17" s="46" t="inlineStr">
        <is>
          <t>Please pay by bank transfer to:</t>
        </is>
      </c>
    </row>
    <row r="18" ht="15" customHeight="1" s="34">
      <c r="A18" s="48">
        <f>'Your details'!B11&amp;"  ·  Sort code "&amp;'Your details'!B12&amp;"  ·  Account "&amp;'Your details'!B13</f>
        <v/>
      </c>
    </row>
    <row r="19" ht="15" customHeight="1" s="34">
      <c r="A19" s="48">
        <f>"Please use "&amp;$D$3&amp;" as the payment reference."</f>
        <v/>
      </c>
    </row>
    <row r="20"/>
    <row r="21" ht="15" customHeight="1" s="34">
      <c r="A21" s="55" t="inlineStr">
        <is>
          <t>Thank you for your business.</t>
        </is>
      </c>
    </row>
    <row r="22"/>
    <row r="23" ht="15" customHeight="1" s="34">
      <c r="A23" s="56" t="inlineStr">
        <is>
          <t>Not VAT registered. Add your VAT number and VAT lines if you register for VAT.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5E3"/>
  <printOptions horizontalCentered="0" verticalCentered="0" headings="0" gridLines="0" gridLinesSet="1"/>
  <pageMargins left="0.75" right="0.75" top="1" bottom="1" header="0.511811023622047" footer="0.511811023622047"/>
  <pageSetup orientation="portrait" paperSize="1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&amp;C&amp;KB3261EEXAMPLE ONLY. LOCKED. NOT FOR USE. Buy the full pack at rulemind.co.uk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B1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 outlineLevelCol="0"/>
  <cols>
    <col width="26" customWidth="1" style="33" min="1" max="1"/>
    <col width="44" customWidth="1" style="33" min="2" max="2"/>
  </cols>
  <sheetData>
    <row r="1" ht="32" customHeight="1" s="34">
      <c r="A1" s="57" t="inlineStr">
        <is>
          <t>Your details</t>
        </is>
      </c>
    </row>
    <row r="2" ht="15" customHeight="1" s="34">
      <c r="A2" s="45" t="inlineStr">
        <is>
          <t>Type these once. They appear on every invoice.</t>
        </is>
      </c>
    </row>
    <row r="3" ht="15" customHeight="1" s="34">
      <c r="A3" s="58" t="inlineStr">
        <is>
          <t>Sample rows show how it works. Peach cells are the ones you type in; white cells work themselves out.</t>
        </is>
      </c>
      <c r="B3" s="59" t="n"/>
    </row>
    <row r="4"/>
    <row r="5" ht="15" customHeight="1" s="34">
      <c r="A5" s="46" t="inlineStr">
        <is>
          <t>Business name</t>
        </is>
      </c>
      <c r="B5" s="60" t="inlineStr">
        <is>
          <t>Sam Patel Design</t>
        </is>
      </c>
    </row>
    <row r="6" ht="15" customHeight="1" s="34">
      <c r="A6" s="46" t="inlineStr">
        <is>
          <t>Your name</t>
        </is>
      </c>
      <c r="B6" s="60" t="inlineStr">
        <is>
          <t>Sam Patel</t>
        </is>
      </c>
    </row>
    <row r="7" ht="15" customHeight="1" s="34">
      <c r="A7" s="46" t="inlineStr">
        <is>
          <t>Address line 1</t>
        </is>
      </c>
      <c r="B7" s="60" t="inlineStr">
        <is>
          <t>12 Station Road</t>
        </is>
      </c>
    </row>
    <row r="8" ht="15" customHeight="1" s="34">
      <c r="A8" s="46" t="inlineStr">
        <is>
          <t>Town and postcode</t>
        </is>
      </c>
      <c r="B8" s="60" t="inlineStr">
        <is>
          <t>Leeds LS1 4AB</t>
        </is>
      </c>
    </row>
    <row r="9" ht="15" customHeight="1" s="34">
      <c r="A9" s="46" t="inlineStr">
        <is>
          <t>Email</t>
        </is>
      </c>
      <c r="B9" s="60" t="inlineStr">
        <is>
          <t>hello@example.co.uk</t>
        </is>
      </c>
    </row>
    <row r="10" ht="15" customHeight="1" s="34">
      <c r="A10" s="46" t="inlineStr">
        <is>
          <t>Phone</t>
        </is>
      </c>
      <c r="B10" s="60" t="inlineStr">
        <is>
          <t>07700 900456</t>
        </is>
      </c>
    </row>
    <row r="11" ht="15" customHeight="1" s="34">
      <c r="A11" s="46" t="inlineStr">
        <is>
          <t>Bank name</t>
        </is>
      </c>
      <c r="B11" s="60" t="inlineStr">
        <is>
          <t>Example Bank</t>
        </is>
      </c>
    </row>
    <row r="12" ht="15" customHeight="1" s="34">
      <c r="A12" s="46" t="inlineStr">
        <is>
          <t>Sort code</t>
        </is>
      </c>
      <c r="B12" s="60" t="inlineStr">
        <is>
          <t>00-00-00</t>
        </is>
      </c>
    </row>
    <row r="13" ht="15" customHeight="1" s="34">
      <c r="A13" s="46" t="inlineStr">
        <is>
          <t>Account number</t>
        </is>
      </c>
      <c r="B13" s="60" t="inlineStr">
        <is>
          <t>00000000</t>
        </is>
      </c>
    </row>
    <row r="14" ht="15" customHeight="1" s="34">
      <c r="A14" s="46" t="inlineStr">
        <is>
          <t>Payment terms (days)</t>
        </is>
      </c>
      <c r="B14" s="60" t="n">
        <v>30</v>
      </c>
    </row>
    <row r="15"/>
    <row r="16" ht="15" customHeight="1" s="34">
      <c r="A16" s="55" t="inlineStr">
        <is>
          <t>Bank details above are placeholders. Only put your own details in a copy you keep private.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AE00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I30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 outlineLevelCol="0"/>
  <cols>
    <col width="12" customWidth="1" style="33" min="1" max="1"/>
    <col width="13" customWidth="1" style="33" min="2" max="2"/>
    <col width="20" customWidth="1" style="33" min="3" max="3"/>
    <col width="28" customWidth="1" style="33" min="4" max="4"/>
    <col width="30" customWidth="1" style="33" min="5" max="5"/>
    <col width="12" customWidth="1" style="33" min="6" max="6"/>
    <col width="13" customWidth="1" style="33" min="7" max="8"/>
    <col width="16" customWidth="1" style="33" min="9" max="9"/>
  </cols>
  <sheetData>
    <row r="1" ht="32" customHeight="1" s="34">
      <c r="A1" s="57" t="inlineStr">
        <is>
          <t>Invoice register</t>
        </is>
      </c>
    </row>
    <row r="2" ht="15" customHeight="1" s="34">
      <c r="A2" s="45" t="inlineStr">
        <is>
          <t>Fill a row per job. The number, due date and status work themselves out.</t>
        </is>
      </c>
    </row>
    <row r="3" ht="15" customHeight="1" s="34">
      <c r="A3" s="58" t="inlineStr">
        <is>
          <t>Sample rows show how it works. Peach cells are the ones you type in; white cells work themselves out.</t>
        </is>
      </c>
      <c r="B3" s="59" t="n"/>
      <c r="C3" s="59" t="n"/>
      <c r="D3" s="59" t="n"/>
      <c r="E3" s="59" t="n"/>
      <c r="F3" s="59" t="n"/>
      <c r="G3" s="59" t="n"/>
      <c r="H3" s="59" t="n"/>
      <c r="I3" s="59" t="n"/>
    </row>
    <row r="4"/>
    <row r="5" ht="31.5" customHeight="1" s="34">
      <c r="A5" s="61" t="inlineStr">
        <is>
          <t>Invoice No.</t>
        </is>
      </c>
      <c r="B5" s="61" t="inlineStr">
        <is>
          <t>Invoice date</t>
        </is>
      </c>
      <c r="C5" s="61" t="inlineStr">
        <is>
          <t>Customer</t>
        </is>
      </c>
      <c r="D5" s="61" t="inlineStr">
        <is>
          <t>Customer address</t>
        </is>
      </c>
      <c r="E5" s="61" t="inlineStr">
        <is>
          <t>Description</t>
        </is>
      </c>
      <c r="F5" s="61" t="inlineStr">
        <is>
          <t>Amount (£)</t>
        </is>
      </c>
      <c r="G5" s="61" t="inlineStr">
        <is>
          <t>Due date</t>
        </is>
      </c>
      <c r="H5" s="61" t="inlineStr">
        <is>
          <t>Paid date</t>
        </is>
      </c>
      <c r="I5" s="61" t="inlineStr">
        <is>
          <t>Status</t>
        </is>
      </c>
    </row>
    <row r="6" ht="15" customHeight="1" s="34">
      <c r="A6" s="62">
        <f>IF(C6="","","INV-"&amp;TEXT(ROW()-5,"0000"))</f>
        <v/>
      </c>
      <c r="B6" s="63" t="n">
        <v>46207</v>
      </c>
      <c r="C6" s="60" t="inlineStr">
        <is>
          <t>Greenway Cafe</t>
        </is>
      </c>
      <c r="D6" s="60" t="inlineStr">
        <is>
          <t>3 Mill St, Leeds LS2 7XX</t>
        </is>
      </c>
      <c r="E6" s="60" t="inlineStr">
        <is>
          <t>Logo design</t>
        </is>
      </c>
      <c r="F6" s="64" t="n">
        <v>480</v>
      </c>
      <c r="G6" s="65">
        <f>IF(B6="","",B6+'Your details'!$B$14)</f>
        <v/>
      </c>
      <c r="H6" s="63" t="n">
        <v>46223</v>
      </c>
      <c r="I6" s="66">
        <f>IF(C6="","",IF(H6&lt;&gt;"","Paid",IF(G6&lt;TODAY(),"Overdue "&amp;(TODAY()-G6)&amp;" days","Waiting")))</f>
        <v/>
      </c>
    </row>
    <row r="7" ht="15" customHeight="1" s="34">
      <c r="A7" s="62">
        <f>IF(C7="","","INV-"&amp;TEXT(ROW()-5,"0000"))</f>
        <v/>
      </c>
      <c r="B7" s="63" t="n">
        <v>46246</v>
      </c>
      <c r="C7" s="60" t="inlineStr">
        <is>
          <t>M. Patel</t>
        </is>
      </c>
      <c r="D7" s="60" t="inlineStr">
        <is>
          <t>40 Oak Ave, Leeds LS6 2XX</t>
        </is>
      </c>
      <c r="E7" s="60" t="inlineStr">
        <is>
          <t>Website updates</t>
        </is>
      </c>
      <c r="F7" s="64" t="n">
        <v>650</v>
      </c>
      <c r="G7" s="65">
        <f>IF(B7="","",B7+'Your details'!$B$14)</f>
        <v/>
      </c>
      <c r="H7" s="63" t="n"/>
      <c r="I7" s="66">
        <f>IF(C7="","",IF(H7&lt;&gt;"","Paid",IF(G7&lt;TODAY(),"Overdue "&amp;(TODAY()-G7)&amp;" days","Waiting")))</f>
        <v/>
      </c>
    </row>
    <row r="8" ht="15" customHeight="1" s="34">
      <c r="A8" s="62">
        <f>IF(C8="","","INV-"&amp;TEXT(ROW()-5,"0000"))</f>
        <v/>
      </c>
      <c r="B8" s="63" t="n">
        <v>46270</v>
      </c>
      <c r="C8" s="60" t="inlineStr">
        <is>
          <t>Northside Gym</t>
        </is>
      </c>
      <c r="D8" s="60" t="inlineStr">
        <is>
          <t>Unit 4, Leeds LS9 8XX</t>
        </is>
      </c>
      <c r="E8" s="60" t="inlineStr">
        <is>
          <t>Social media pack</t>
        </is>
      </c>
      <c r="F8" s="64" t="n">
        <v>900</v>
      </c>
      <c r="G8" s="65">
        <f>IF(B8="","",B8+'Your details'!$B$14)</f>
        <v/>
      </c>
      <c r="H8" s="63" t="n">
        <v>46290</v>
      </c>
      <c r="I8" s="66">
        <f>IF(C8="","",IF(H8&lt;&gt;"","Paid",IF(G8&lt;TODAY(),"Overdue "&amp;(TODAY()-G8)&amp;" days","Waiting")))</f>
        <v/>
      </c>
    </row>
    <row r="9" ht="15" customHeight="1" s="34">
      <c r="A9" s="62">
        <f>IF(C9="","","INV-"&amp;TEXT(ROW()-5,"0000"))</f>
        <v/>
      </c>
      <c r="B9" s="63" t="n">
        <v>46289</v>
      </c>
      <c r="C9" s="60" t="inlineStr">
        <is>
          <t>Greenway Cafe</t>
        </is>
      </c>
      <c r="D9" s="60" t="inlineStr">
        <is>
          <t>3 Mill St, Leeds LS2 7XX</t>
        </is>
      </c>
      <c r="E9" s="60" t="inlineStr">
        <is>
          <t>Menu redesign</t>
        </is>
      </c>
      <c r="F9" s="64" t="n">
        <v>420</v>
      </c>
      <c r="G9" s="65">
        <f>IF(B9="","",B9+'Your details'!$B$14)</f>
        <v/>
      </c>
      <c r="H9" s="63" t="n"/>
      <c r="I9" s="66">
        <f>IF(C9="","",IF(H9&lt;&gt;"","Paid",IF(G9&lt;TODAY(),"Overdue "&amp;(TODAY()-G9)&amp;" days","Waiting")))</f>
        <v/>
      </c>
    </row>
    <row r="10" ht="15" customHeight="1" s="34">
      <c r="A10" s="62">
        <f>IF(C10="","","INV-"&amp;TEXT(ROW()-5,"0000"))</f>
        <v/>
      </c>
      <c r="B10" s="63" t="n"/>
      <c r="C10" s="60" t="n"/>
      <c r="D10" s="60" t="n"/>
      <c r="E10" s="60" t="n"/>
      <c r="F10" s="64" t="n"/>
      <c r="G10" s="65">
        <f>IF(B10="","",B10+'Your details'!$B$14)</f>
        <v/>
      </c>
      <c r="H10" s="63" t="n"/>
      <c r="I10" s="66">
        <f>IF(C10="","",IF(H10&lt;&gt;"","Paid",IF(G10&lt;TODAY(),"Overdue "&amp;(TODAY()-G10)&amp;" days","Waiting")))</f>
        <v/>
      </c>
    </row>
    <row r="11" ht="15" customHeight="1" s="34">
      <c r="A11" s="62">
        <f>IF(C11="","","INV-"&amp;TEXT(ROW()-5,"0000"))</f>
        <v/>
      </c>
      <c r="B11" s="63" t="n"/>
      <c r="C11" s="60" t="n"/>
      <c r="D11" s="60" t="n"/>
      <c r="E11" s="60" t="n"/>
      <c r="F11" s="64" t="n"/>
      <c r="G11" s="65">
        <f>IF(B11="","",B11+'Your details'!$B$14)</f>
        <v/>
      </c>
      <c r="H11" s="63" t="n"/>
      <c r="I11" s="66">
        <f>IF(C11="","",IF(H11&lt;&gt;"","Paid",IF(G11&lt;TODAY(),"Overdue "&amp;(TODAY()-G11)&amp;" days","Waiting")))</f>
        <v/>
      </c>
    </row>
    <row r="12" ht="15" customHeight="1" s="34">
      <c r="A12" s="62">
        <f>IF(C12="","","INV-"&amp;TEXT(ROW()-5,"0000"))</f>
        <v/>
      </c>
      <c r="B12" s="63" t="n"/>
      <c r="C12" s="60" t="n"/>
      <c r="D12" s="60" t="n"/>
      <c r="E12" s="60" t="n"/>
      <c r="F12" s="64" t="n"/>
      <c r="G12" s="65">
        <f>IF(B12="","",B12+'Your details'!$B$14)</f>
        <v/>
      </c>
      <c r="H12" s="63" t="n"/>
      <c r="I12" s="66">
        <f>IF(C12="","",IF(H12&lt;&gt;"","Paid",IF(G12&lt;TODAY(),"Overdue "&amp;(TODAY()-G12)&amp;" days","Waiting")))</f>
        <v/>
      </c>
    </row>
    <row r="13" ht="15" customHeight="1" s="34">
      <c r="A13" s="62">
        <f>IF(C13="","","INV-"&amp;TEXT(ROW()-5,"0000"))</f>
        <v/>
      </c>
      <c r="B13" s="63" t="n"/>
      <c r="C13" s="60" t="n"/>
      <c r="D13" s="60" t="n"/>
      <c r="E13" s="60" t="n"/>
      <c r="F13" s="64" t="n"/>
      <c r="G13" s="65">
        <f>IF(B13="","",B13+'Your details'!$B$14)</f>
        <v/>
      </c>
      <c r="H13" s="63" t="n"/>
      <c r="I13" s="66">
        <f>IF(C13="","",IF(H13&lt;&gt;"","Paid",IF(G13&lt;TODAY(),"Overdue "&amp;(TODAY()-G13)&amp;" days","Waiting")))</f>
        <v/>
      </c>
    </row>
    <row r="14" ht="15" customHeight="1" s="34">
      <c r="A14" s="62">
        <f>IF(C14="","","INV-"&amp;TEXT(ROW()-5,"0000"))</f>
        <v/>
      </c>
      <c r="B14" s="63" t="n"/>
      <c r="C14" s="60" t="n"/>
      <c r="D14" s="60" t="n"/>
      <c r="E14" s="60" t="n"/>
      <c r="F14" s="64" t="n"/>
      <c r="G14" s="65">
        <f>IF(B14="","",B14+'Your details'!$B$14)</f>
        <v/>
      </c>
      <c r="H14" s="63" t="n"/>
      <c r="I14" s="66">
        <f>IF(C14="","",IF(H14&lt;&gt;"","Paid",IF(G14&lt;TODAY(),"Overdue "&amp;(TODAY()-G14)&amp;" days","Waiting")))</f>
        <v/>
      </c>
    </row>
    <row r="15" ht="15" customHeight="1" s="34">
      <c r="A15" s="62">
        <f>IF(C15="","","INV-"&amp;TEXT(ROW()-5,"0000"))</f>
        <v/>
      </c>
      <c r="B15" s="63" t="n"/>
      <c r="C15" s="60" t="n"/>
      <c r="D15" s="60" t="n"/>
      <c r="E15" s="60" t="n"/>
      <c r="F15" s="64" t="n"/>
      <c r="G15" s="65">
        <f>IF(B15="","",B15+'Your details'!$B$14)</f>
        <v/>
      </c>
      <c r="H15" s="63" t="n"/>
      <c r="I15" s="66">
        <f>IF(C15="","",IF(H15&lt;&gt;"","Paid",IF(G15&lt;TODAY(),"Overdue "&amp;(TODAY()-G15)&amp;" days","Waiting")))</f>
        <v/>
      </c>
    </row>
    <row r="16" ht="15" customHeight="1" s="34">
      <c r="A16" s="62">
        <f>IF(C16="","","INV-"&amp;TEXT(ROW()-5,"0000"))</f>
        <v/>
      </c>
      <c r="B16" s="63" t="n"/>
      <c r="C16" s="60" t="n"/>
      <c r="D16" s="60" t="n"/>
      <c r="E16" s="60" t="n"/>
      <c r="F16" s="64" t="n"/>
      <c r="G16" s="65">
        <f>IF(B16="","",B16+'Your details'!$B$14)</f>
        <v/>
      </c>
      <c r="H16" s="63" t="n"/>
      <c r="I16" s="66">
        <f>IF(C16="","",IF(H16&lt;&gt;"","Paid",IF(G16&lt;TODAY(),"Overdue "&amp;(TODAY()-G16)&amp;" days","Waiting")))</f>
        <v/>
      </c>
    </row>
    <row r="17" ht="15" customHeight="1" s="34">
      <c r="A17" s="62">
        <f>IF(C17="","","INV-"&amp;TEXT(ROW()-5,"0000"))</f>
        <v/>
      </c>
      <c r="B17" s="63" t="n"/>
      <c r="C17" s="60" t="n"/>
      <c r="D17" s="60" t="n"/>
      <c r="E17" s="60" t="n"/>
      <c r="F17" s="64" t="n"/>
      <c r="G17" s="65">
        <f>IF(B17="","",B17+'Your details'!$B$14)</f>
        <v/>
      </c>
      <c r="H17" s="63" t="n"/>
      <c r="I17" s="66">
        <f>IF(C17="","",IF(H17&lt;&gt;"","Paid",IF(G17&lt;TODAY(),"Overdue "&amp;(TODAY()-G17)&amp;" days","Waiting")))</f>
        <v/>
      </c>
    </row>
    <row r="18" ht="15" customHeight="1" s="34">
      <c r="A18" s="62">
        <f>IF(C18="","","INV-"&amp;TEXT(ROW()-5,"0000"))</f>
        <v/>
      </c>
      <c r="B18" s="63" t="n"/>
      <c r="C18" s="60" t="n"/>
      <c r="D18" s="60" t="n"/>
      <c r="E18" s="60" t="n"/>
      <c r="F18" s="64" t="n"/>
      <c r="G18" s="65">
        <f>IF(B18="","",B18+'Your details'!$B$14)</f>
        <v/>
      </c>
      <c r="H18" s="63" t="n"/>
      <c r="I18" s="66">
        <f>IF(C18="","",IF(H18&lt;&gt;"","Paid",IF(G18&lt;TODAY(),"Overdue "&amp;(TODAY()-G18)&amp;" days","Waiting")))</f>
        <v/>
      </c>
    </row>
    <row r="19" ht="15" customHeight="1" s="34">
      <c r="A19" s="62">
        <f>IF(C19="","","INV-"&amp;TEXT(ROW()-5,"0000"))</f>
        <v/>
      </c>
      <c r="B19" s="63" t="n"/>
      <c r="C19" s="60" t="n"/>
      <c r="D19" s="60" t="n"/>
      <c r="E19" s="60" t="n"/>
      <c r="F19" s="64" t="n"/>
      <c r="G19" s="65">
        <f>IF(B19="","",B19+'Your details'!$B$14)</f>
        <v/>
      </c>
      <c r="H19" s="63" t="n"/>
      <c r="I19" s="66">
        <f>IF(C19="","",IF(H19&lt;&gt;"","Paid",IF(G19&lt;TODAY(),"Overdue "&amp;(TODAY()-G19)&amp;" days","Waiting")))</f>
        <v/>
      </c>
    </row>
    <row r="20" ht="15" customHeight="1" s="34">
      <c r="A20" s="62">
        <f>IF(C20="","","INV-"&amp;TEXT(ROW()-5,"0000"))</f>
        <v/>
      </c>
      <c r="B20" s="63" t="n"/>
      <c r="C20" s="60" t="n"/>
      <c r="D20" s="60" t="n"/>
      <c r="E20" s="60" t="n"/>
      <c r="F20" s="64" t="n"/>
      <c r="G20" s="65">
        <f>IF(B20="","",B20+'Your details'!$B$14)</f>
        <v/>
      </c>
      <c r="H20" s="63" t="n"/>
      <c r="I20" s="66">
        <f>IF(C20="","",IF(H20&lt;&gt;"","Paid",IF(G20&lt;TODAY(),"Overdue "&amp;(TODAY()-G20)&amp;" days","Waiting")))</f>
        <v/>
      </c>
    </row>
    <row r="21" ht="15" customHeight="1" s="34">
      <c r="A21" s="62">
        <f>IF(C21="","","INV-"&amp;TEXT(ROW()-5,"0000"))</f>
        <v/>
      </c>
      <c r="B21" s="63" t="n"/>
      <c r="C21" s="60" t="n"/>
      <c r="D21" s="60" t="n"/>
      <c r="E21" s="60" t="n"/>
      <c r="F21" s="64" t="n"/>
      <c r="G21" s="65">
        <f>IF(B21="","",B21+'Your details'!$B$14)</f>
        <v/>
      </c>
      <c r="H21" s="63" t="n"/>
      <c r="I21" s="66">
        <f>IF(C21="","",IF(H21&lt;&gt;"","Paid",IF(G21&lt;TODAY(),"Overdue "&amp;(TODAY()-G21)&amp;" days","Waiting")))</f>
        <v/>
      </c>
    </row>
    <row r="22" ht="15" customHeight="1" s="34">
      <c r="A22" s="62">
        <f>IF(C22="","","INV-"&amp;TEXT(ROW()-5,"0000"))</f>
        <v/>
      </c>
      <c r="B22" s="63" t="n"/>
      <c r="C22" s="60" t="n"/>
      <c r="D22" s="60" t="n"/>
      <c r="E22" s="60" t="n"/>
      <c r="F22" s="64" t="n"/>
      <c r="G22" s="65">
        <f>IF(B22="","",B22+'Your details'!$B$14)</f>
        <v/>
      </c>
      <c r="H22" s="63" t="n"/>
      <c r="I22" s="66">
        <f>IF(C22="","",IF(H22&lt;&gt;"","Paid",IF(G22&lt;TODAY(),"Overdue "&amp;(TODAY()-G22)&amp;" days","Waiting")))</f>
        <v/>
      </c>
    </row>
    <row r="23" ht="15" customHeight="1" s="34">
      <c r="A23" s="62">
        <f>IF(C23="","","INV-"&amp;TEXT(ROW()-5,"0000"))</f>
        <v/>
      </c>
      <c r="B23" s="63" t="n"/>
      <c r="C23" s="60" t="n"/>
      <c r="D23" s="60" t="n"/>
      <c r="E23" s="60" t="n"/>
      <c r="F23" s="64" t="n"/>
      <c r="G23" s="65">
        <f>IF(B23="","",B23+'Your details'!$B$14)</f>
        <v/>
      </c>
      <c r="H23" s="63" t="n"/>
      <c r="I23" s="66">
        <f>IF(C23="","",IF(H23&lt;&gt;"","Paid",IF(G23&lt;TODAY(),"Overdue "&amp;(TODAY()-G23)&amp;" days","Waiting")))</f>
        <v/>
      </c>
    </row>
    <row r="24" ht="15" customHeight="1" s="34">
      <c r="A24" s="62">
        <f>IF(C24="","","INV-"&amp;TEXT(ROW()-5,"0000"))</f>
        <v/>
      </c>
      <c r="B24" s="63" t="n"/>
      <c r="C24" s="60" t="n"/>
      <c r="D24" s="60" t="n"/>
      <c r="E24" s="60" t="n"/>
      <c r="F24" s="64" t="n"/>
      <c r="G24" s="65">
        <f>IF(B24="","",B24+'Your details'!$B$14)</f>
        <v/>
      </c>
      <c r="H24" s="63" t="n"/>
      <c r="I24" s="66">
        <f>IF(C24="","",IF(H24&lt;&gt;"","Paid",IF(G24&lt;TODAY(),"Overdue "&amp;(TODAY()-G24)&amp;" days","Waiting")))</f>
        <v/>
      </c>
    </row>
    <row r="25" ht="15" customHeight="1" s="34">
      <c r="A25" s="62">
        <f>IF(C25="","","INV-"&amp;TEXT(ROW()-5,"0000"))</f>
        <v/>
      </c>
      <c r="B25" s="63" t="n"/>
      <c r="C25" s="60" t="n"/>
      <c r="D25" s="60" t="n"/>
      <c r="E25" s="60" t="n"/>
      <c r="F25" s="64" t="n"/>
      <c r="G25" s="65">
        <f>IF(B25="","",B25+'Your details'!$B$14)</f>
        <v/>
      </c>
      <c r="H25" s="63" t="n"/>
      <c r="I25" s="66">
        <f>IF(C25="","",IF(H25&lt;&gt;"","Paid",IF(G25&lt;TODAY(),"Overdue "&amp;(TODAY()-G25)&amp;" days","Waiting")))</f>
        <v/>
      </c>
    </row>
    <row r="26" ht="15" customHeight="1" s="34">
      <c r="A26" s="62">
        <f>IF(C26="","","INV-"&amp;TEXT(ROW()-5,"0000"))</f>
        <v/>
      </c>
      <c r="B26" s="63" t="n"/>
      <c r="C26" s="60" t="n"/>
      <c r="D26" s="60" t="n"/>
      <c r="E26" s="60" t="n"/>
      <c r="F26" s="64" t="n"/>
      <c r="G26" s="65">
        <f>IF(B26="","",B26+'Your details'!$B$14)</f>
        <v/>
      </c>
      <c r="H26" s="63" t="n"/>
      <c r="I26" s="66">
        <f>IF(C26="","",IF(H26&lt;&gt;"","Paid",IF(G26&lt;TODAY(),"Overdue "&amp;(TODAY()-G26)&amp;" days","Waiting")))</f>
        <v/>
      </c>
    </row>
    <row r="27" ht="15" customHeight="1" s="34">
      <c r="A27" s="62">
        <f>IF(C27="","","INV-"&amp;TEXT(ROW()-5,"0000"))</f>
        <v/>
      </c>
      <c r="B27" s="63" t="n"/>
      <c r="C27" s="60" t="n"/>
      <c r="D27" s="60" t="n"/>
      <c r="E27" s="60" t="n"/>
      <c r="F27" s="64" t="n"/>
      <c r="G27" s="65">
        <f>IF(B27="","",B27+'Your details'!$B$14)</f>
        <v/>
      </c>
      <c r="H27" s="63" t="n"/>
      <c r="I27" s="66">
        <f>IF(C27="","",IF(H27&lt;&gt;"","Paid",IF(G27&lt;TODAY(),"Overdue "&amp;(TODAY()-G27)&amp;" days","Waiting")))</f>
        <v/>
      </c>
    </row>
    <row r="28" ht="15" customHeight="1" s="34">
      <c r="A28" s="62">
        <f>IF(C28="","","INV-"&amp;TEXT(ROW()-5,"0000"))</f>
        <v/>
      </c>
      <c r="B28" s="63" t="n"/>
      <c r="C28" s="60" t="n"/>
      <c r="D28" s="60" t="n"/>
      <c r="E28" s="60" t="n"/>
      <c r="F28" s="64" t="n"/>
      <c r="G28" s="65">
        <f>IF(B28="","",B28+'Your details'!$B$14)</f>
        <v/>
      </c>
      <c r="H28" s="63" t="n"/>
      <c r="I28" s="66">
        <f>IF(C28="","",IF(H28&lt;&gt;"","Paid",IF(G28&lt;TODAY(),"Overdue "&amp;(TODAY()-G28)&amp;" days","Waiting")))</f>
        <v/>
      </c>
    </row>
    <row r="29" ht="15" customHeight="1" s="34">
      <c r="A29" s="62">
        <f>IF(C29="","","INV-"&amp;TEXT(ROW()-5,"0000"))</f>
        <v/>
      </c>
      <c r="B29" s="63" t="n"/>
      <c r="C29" s="60" t="n"/>
      <c r="D29" s="60" t="n"/>
      <c r="E29" s="60" t="n"/>
      <c r="F29" s="64" t="n"/>
      <c r="G29" s="65">
        <f>IF(B29="","",B29+'Your details'!$B$14)</f>
        <v/>
      </c>
      <c r="H29" s="63" t="n"/>
      <c r="I29" s="66">
        <f>IF(C29="","",IF(H29&lt;&gt;"","Paid",IF(G29&lt;TODAY(),"Overdue "&amp;(TODAY()-G29)&amp;" days","Waiting")))</f>
        <v/>
      </c>
    </row>
    <row r="30" ht="15" customHeight="1" s="34">
      <c r="A30" s="62">
        <f>IF(C30="","","INV-"&amp;TEXT(ROW()-5,"0000"))</f>
        <v/>
      </c>
      <c r="B30" s="63" t="n"/>
      <c r="C30" s="60" t="n"/>
      <c r="D30" s="60" t="n"/>
      <c r="E30" s="60" t="n"/>
      <c r="F30" s="64" t="n"/>
      <c r="G30" s="65">
        <f>IF(B30="","",B30+'Your details'!$B$14)</f>
        <v/>
      </c>
      <c r="H30" s="63" t="n"/>
      <c r="I30" s="66">
        <f>IF(C30="","",IF(H30&lt;&gt;"","Paid",IF(G30&lt;TODAY(),"Overdue "&amp;(TODAY()-G30)&amp;" days","Waiting")))</f>
        <v/>
      </c>
    </row>
    <row r="31" ht="15" customHeight="1" s="34">
      <c r="A31" s="62">
        <f>IF(C31="","","INV-"&amp;TEXT(ROW()-5,"0000"))</f>
        <v/>
      </c>
      <c r="B31" s="63" t="n"/>
      <c r="C31" s="60" t="n"/>
      <c r="D31" s="60" t="n"/>
      <c r="E31" s="60" t="n"/>
      <c r="F31" s="64" t="n"/>
      <c r="G31" s="65">
        <f>IF(B31="","",B31+'Your details'!$B$14)</f>
        <v/>
      </c>
      <c r="H31" s="63" t="n"/>
      <c r="I31" s="66">
        <f>IF(C31="","",IF(H31&lt;&gt;"","Paid",IF(G31&lt;TODAY(),"Overdue "&amp;(TODAY()-G31)&amp;" days","Waiting")))</f>
        <v/>
      </c>
    </row>
    <row r="32" ht="15" customHeight="1" s="34">
      <c r="A32" s="62">
        <f>IF(C32="","","INV-"&amp;TEXT(ROW()-5,"0000"))</f>
        <v/>
      </c>
      <c r="B32" s="63" t="n"/>
      <c r="C32" s="60" t="n"/>
      <c r="D32" s="60" t="n"/>
      <c r="E32" s="60" t="n"/>
      <c r="F32" s="64" t="n"/>
      <c r="G32" s="65">
        <f>IF(B32="","",B32+'Your details'!$B$14)</f>
        <v/>
      </c>
      <c r="H32" s="63" t="n"/>
      <c r="I32" s="66">
        <f>IF(C32="","",IF(H32&lt;&gt;"","Paid",IF(G32&lt;TODAY(),"Overdue "&amp;(TODAY()-G32)&amp;" days","Waiting")))</f>
        <v/>
      </c>
    </row>
    <row r="33" ht="15" customHeight="1" s="34">
      <c r="A33" s="62">
        <f>IF(C33="","","INV-"&amp;TEXT(ROW()-5,"0000"))</f>
        <v/>
      </c>
      <c r="B33" s="63" t="n"/>
      <c r="C33" s="60" t="n"/>
      <c r="D33" s="60" t="n"/>
      <c r="E33" s="60" t="n"/>
      <c r="F33" s="64" t="n"/>
      <c r="G33" s="65">
        <f>IF(B33="","",B33+'Your details'!$B$14)</f>
        <v/>
      </c>
      <c r="H33" s="63" t="n"/>
      <c r="I33" s="66">
        <f>IF(C33="","",IF(H33&lt;&gt;"","Paid",IF(G33&lt;TODAY(),"Overdue "&amp;(TODAY()-G33)&amp;" days","Waiting")))</f>
        <v/>
      </c>
    </row>
    <row r="34" ht="15" customHeight="1" s="34">
      <c r="A34" s="62">
        <f>IF(C34="","","INV-"&amp;TEXT(ROW()-5,"0000"))</f>
        <v/>
      </c>
      <c r="B34" s="63" t="n"/>
      <c r="C34" s="60" t="n"/>
      <c r="D34" s="60" t="n"/>
      <c r="E34" s="60" t="n"/>
      <c r="F34" s="64" t="n"/>
      <c r="G34" s="65">
        <f>IF(B34="","",B34+'Your details'!$B$14)</f>
        <v/>
      </c>
      <c r="H34" s="63" t="n"/>
      <c r="I34" s="66">
        <f>IF(C34="","",IF(H34&lt;&gt;"","Paid",IF(G34&lt;TODAY(),"Overdue "&amp;(TODAY()-G34)&amp;" days","Waiting")))</f>
        <v/>
      </c>
    </row>
    <row r="35" ht="15" customHeight="1" s="34">
      <c r="A35" s="62">
        <f>IF(C35="","","INV-"&amp;TEXT(ROW()-5,"0000"))</f>
        <v/>
      </c>
      <c r="B35" s="63" t="n"/>
      <c r="C35" s="60" t="n"/>
      <c r="D35" s="60" t="n"/>
      <c r="E35" s="60" t="n"/>
      <c r="F35" s="64" t="n"/>
      <c r="G35" s="65">
        <f>IF(B35="","",B35+'Your details'!$B$14)</f>
        <v/>
      </c>
      <c r="H35" s="63" t="n"/>
      <c r="I35" s="66">
        <f>IF(C35="","",IF(H35&lt;&gt;"","Paid",IF(G35&lt;TODAY(),"Overdue "&amp;(TODAY()-G35)&amp;" days","Waiting")))</f>
        <v/>
      </c>
    </row>
    <row r="36" ht="15" customHeight="1" s="34">
      <c r="A36" s="62">
        <f>IF(C36="","","INV-"&amp;TEXT(ROW()-5,"0000"))</f>
        <v/>
      </c>
      <c r="B36" s="63" t="n"/>
      <c r="C36" s="60" t="n"/>
      <c r="D36" s="60" t="n"/>
      <c r="E36" s="60" t="n"/>
      <c r="F36" s="64" t="n"/>
      <c r="G36" s="65">
        <f>IF(B36="","",B36+'Your details'!$B$14)</f>
        <v/>
      </c>
      <c r="H36" s="63" t="n"/>
      <c r="I36" s="66">
        <f>IF(C36="","",IF(H36&lt;&gt;"","Paid",IF(G36&lt;TODAY(),"Overdue "&amp;(TODAY()-G36)&amp;" days","Waiting")))</f>
        <v/>
      </c>
    </row>
    <row r="37" ht="15" customHeight="1" s="34">
      <c r="A37" s="62">
        <f>IF(C37="","","INV-"&amp;TEXT(ROW()-5,"0000"))</f>
        <v/>
      </c>
      <c r="B37" s="63" t="n"/>
      <c r="C37" s="60" t="n"/>
      <c r="D37" s="60" t="n"/>
      <c r="E37" s="60" t="n"/>
      <c r="F37" s="64" t="n"/>
      <c r="G37" s="65">
        <f>IF(B37="","",B37+'Your details'!$B$14)</f>
        <v/>
      </c>
      <c r="H37" s="63" t="n"/>
      <c r="I37" s="66">
        <f>IF(C37="","",IF(H37&lt;&gt;"","Paid",IF(G37&lt;TODAY(),"Overdue "&amp;(TODAY()-G37)&amp;" days","Waiting")))</f>
        <v/>
      </c>
    </row>
    <row r="38" ht="15" customHeight="1" s="34">
      <c r="A38" s="62">
        <f>IF(C38="","","INV-"&amp;TEXT(ROW()-5,"0000"))</f>
        <v/>
      </c>
      <c r="B38" s="63" t="n"/>
      <c r="C38" s="60" t="n"/>
      <c r="D38" s="60" t="n"/>
      <c r="E38" s="60" t="n"/>
      <c r="F38" s="64" t="n"/>
      <c r="G38" s="65">
        <f>IF(B38="","",B38+'Your details'!$B$14)</f>
        <v/>
      </c>
      <c r="H38" s="63" t="n"/>
      <c r="I38" s="66">
        <f>IF(C38="","",IF(H38&lt;&gt;"","Paid",IF(G38&lt;TODAY(),"Overdue "&amp;(TODAY()-G38)&amp;" days","Waiting")))</f>
        <v/>
      </c>
    </row>
    <row r="39" ht="15" customHeight="1" s="34">
      <c r="A39" s="62">
        <f>IF(C39="","","INV-"&amp;TEXT(ROW()-5,"0000"))</f>
        <v/>
      </c>
      <c r="B39" s="63" t="n"/>
      <c r="C39" s="60" t="n"/>
      <c r="D39" s="60" t="n"/>
      <c r="E39" s="60" t="n"/>
      <c r="F39" s="64" t="n"/>
      <c r="G39" s="65">
        <f>IF(B39="","",B39+'Your details'!$B$14)</f>
        <v/>
      </c>
      <c r="H39" s="63" t="n"/>
      <c r="I39" s="66">
        <f>IF(C39="","",IF(H39&lt;&gt;"","Paid",IF(G39&lt;TODAY(),"Overdue "&amp;(TODAY()-G39)&amp;" days","Waiting")))</f>
        <v/>
      </c>
    </row>
    <row r="40" ht="15" customHeight="1" s="34">
      <c r="A40" s="62">
        <f>IF(C40="","","INV-"&amp;TEXT(ROW()-5,"0000"))</f>
        <v/>
      </c>
      <c r="B40" s="63" t="n"/>
      <c r="C40" s="60" t="n"/>
      <c r="D40" s="60" t="n"/>
      <c r="E40" s="60" t="n"/>
      <c r="F40" s="64" t="n"/>
      <c r="G40" s="65">
        <f>IF(B40="","",B40+'Your details'!$B$14)</f>
        <v/>
      </c>
      <c r="H40" s="63" t="n"/>
      <c r="I40" s="66">
        <f>IF(C40="","",IF(H40&lt;&gt;"","Paid",IF(G40&lt;TODAY(),"Overdue "&amp;(TODAY()-G40)&amp;" days","Waiting")))</f>
        <v/>
      </c>
    </row>
    <row r="41" ht="15" customHeight="1" s="34">
      <c r="A41" s="62">
        <f>IF(C41="","","INV-"&amp;TEXT(ROW()-5,"0000"))</f>
        <v/>
      </c>
      <c r="B41" s="63" t="n"/>
      <c r="C41" s="60" t="n"/>
      <c r="D41" s="60" t="n"/>
      <c r="E41" s="60" t="n"/>
      <c r="F41" s="64" t="n"/>
      <c r="G41" s="65">
        <f>IF(B41="","",B41+'Your details'!$B$14)</f>
        <v/>
      </c>
      <c r="H41" s="63" t="n"/>
      <c r="I41" s="66">
        <f>IF(C41="","",IF(H41&lt;&gt;"","Paid",IF(G41&lt;TODAY(),"Overdue "&amp;(TODAY()-G41)&amp;" days","Waiting")))</f>
        <v/>
      </c>
    </row>
    <row r="42" ht="15" customHeight="1" s="34">
      <c r="A42" s="62">
        <f>IF(C42="","","INV-"&amp;TEXT(ROW()-5,"0000"))</f>
        <v/>
      </c>
      <c r="B42" s="63" t="n"/>
      <c r="C42" s="60" t="n"/>
      <c r="D42" s="60" t="n"/>
      <c r="E42" s="60" t="n"/>
      <c r="F42" s="64" t="n"/>
      <c r="G42" s="65">
        <f>IF(B42="","",B42+'Your details'!$B$14)</f>
        <v/>
      </c>
      <c r="H42" s="63" t="n"/>
      <c r="I42" s="66">
        <f>IF(C42="","",IF(H42&lt;&gt;"","Paid",IF(G42&lt;TODAY(),"Overdue "&amp;(TODAY()-G42)&amp;" days","Waiting")))</f>
        <v/>
      </c>
    </row>
    <row r="43" ht="15" customHeight="1" s="34">
      <c r="A43" s="62">
        <f>IF(C43="","","INV-"&amp;TEXT(ROW()-5,"0000"))</f>
        <v/>
      </c>
      <c r="B43" s="63" t="n"/>
      <c r="C43" s="60" t="n"/>
      <c r="D43" s="60" t="n"/>
      <c r="E43" s="60" t="n"/>
      <c r="F43" s="64" t="n"/>
      <c r="G43" s="65">
        <f>IF(B43="","",B43+'Your details'!$B$14)</f>
        <v/>
      </c>
      <c r="H43" s="63" t="n"/>
      <c r="I43" s="66">
        <f>IF(C43="","",IF(H43&lt;&gt;"","Paid",IF(G43&lt;TODAY(),"Overdue "&amp;(TODAY()-G43)&amp;" days","Waiting")))</f>
        <v/>
      </c>
    </row>
    <row r="44" ht="15" customHeight="1" s="34">
      <c r="A44" s="62">
        <f>IF(C44="","","INV-"&amp;TEXT(ROW()-5,"0000"))</f>
        <v/>
      </c>
      <c r="B44" s="63" t="n"/>
      <c r="C44" s="60" t="n"/>
      <c r="D44" s="60" t="n"/>
      <c r="E44" s="60" t="n"/>
      <c r="F44" s="64" t="n"/>
      <c r="G44" s="65">
        <f>IF(B44="","",B44+'Your details'!$B$14)</f>
        <v/>
      </c>
      <c r="H44" s="63" t="n"/>
      <c r="I44" s="66">
        <f>IF(C44="","",IF(H44&lt;&gt;"","Paid",IF(G44&lt;TODAY(),"Overdue "&amp;(TODAY()-G44)&amp;" days","Waiting")))</f>
        <v/>
      </c>
    </row>
    <row r="45" ht="15" customHeight="1" s="34">
      <c r="A45" s="62">
        <f>IF(C45="","","INV-"&amp;TEXT(ROW()-5,"0000"))</f>
        <v/>
      </c>
      <c r="B45" s="63" t="n"/>
      <c r="C45" s="60" t="n"/>
      <c r="D45" s="60" t="n"/>
      <c r="E45" s="60" t="n"/>
      <c r="F45" s="64" t="n"/>
      <c r="G45" s="65">
        <f>IF(B45="","",B45+'Your details'!$B$14)</f>
        <v/>
      </c>
      <c r="H45" s="63" t="n"/>
      <c r="I45" s="66">
        <f>IF(C45="","",IF(H45&lt;&gt;"","Paid",IF(G45&lt;TODAY(),"Overdue "&amp;(TODAY()-G45)&amp;" days","Waiting")))</f>
        <v/>
      </c>
    </row>
    <row r="46" ht="15" customHeight="1" s="34">
      <c r="A46" s="62">
        <f>IF(C46="","","INV-"&amp;TEXT(ROW()-5,"0000"))</f>
        <v/>
      </c>
      <c r="B46" s="63" t="n"/>
      <c r="C46" s="60" t="n"/>
      <c r="D46" s="60" t="n"/>
      <c r="E46" s="60" t="n"/>
      <c r="F46" s="64" t="n"/>
      <c r="G46" s="65">
        <f>IF(B46="","",B46+'Your details'!$B$14)</f>
        <v/>
      </c>
      <c r="H46" s="63" t="n"/>
      <c r="I46" s="66">
        <f>IF(C46="","",IF(H46&lt;&gt;"","Paid",IF(G46&lt;TODAY(),"Overdue "&amp;(TODAY()-G46)&amp;" days","Waiting")))</f>
        <v/>
      </c>
    </row>
    <row r="47" ht="15" customHeight="1" s="34">
      <c r="A47" s="62">
        <f>IF(C47="","","INV-"&amp;TEXT(ROW()-5,"0000"))</f>
        <v/>
      </c>
      <c r="B47" s="63" t="n"/>
      <c r="C47" s="60" t="n"/>
      <c r="D47" s="60" t="n"/>
      <c r="E47" s="60" t="n"/>
      <c r="F47" s="64" t="n"/>
      <c r="G47" s="65">
        <f>IF(B47="","",B47+'Your details'!$B$14)</f>
        <v/>
      </c>
      <c r="H47" s="63" t="n"/>
      <c r="I47" s="66">
        <f>IF(C47="","",IF(H47&lt;&gt;"","Paid",IF(G47&lt;TODAY(),"Overdue "&amp;(TODAY()-G47)&amp;" days","Waiting")))</f>
        <v/>
      </c>
    </row>
    <row r="48" ht="15" customHeight="1" s="34">
      <c r="A48" s="62">
        <f>IF(C48="","","INV-"&amp;TEXT(ROW()-5,"0000"))</f>
        <v/>
      </c>
      <c r="B48" s="63" t="n"/>
      <c r="C48" s="60" t="n"/>
      <c r="D48" s="60" t="n"/>
      <c r="E48" s="60" t="n"/>
      <c r="F48" s="64" t="n"/>
      <c r="G48" s="65">
        <f>IF(B48="","",B48+'Your details'!$B$14)</f>
        <v/>
      </c>
      <c r="H48" s="63" t="n"/>
      <c r="I48" s="66">
        <f>IF(C48="","",IF(H48&lt;&gt;"","Paid",IF(G48&lt;TODAY(),"Overdue "&amp;(TODAY()-G48)&amp;" days","Waiting")))</f>
        <v/>
      </c>
    </row>
    <row r="49" ht="15" customHeight="1" s="34">
      <c r="A49" s="62">
        <f>IF(C49="","","INV-"&amp;TEXT(ROW()-5,"0000"))</f>
        <v/>
      </c>
      <c r="B49" s="63" t="n"/>
      <c r="C49" s="60" t="n"/>
      <c r="D49" s="60" t="n"/>
      <c r="E49" s="60" t="n"/>
      <c r="F49" s="64" t="n"/>
      <c r="G49" s="65">
        <f>IF(B49="","",B49+'Your details'!$B$14)</f>
        <v/>
      </c>
      <c r="H49" s="63" t="n"/>
      <c r="I49" s="66">
        <f>IF(C49="","",IF(H49&lt;&gt;"","Paid",IF(G49&lt;TODAY(),"Overdue "&amp;(TODAY()-G49)&amp;" days","Waiting")))</f>
        <v/>
      </c>
    </row>
    <row r="50" ht="15" customHeight="1" s="34">
      <c r="A50" s="62">
        <f>IF(C50="","","INV-"&amp;TEXT(ROW()-5,"0000"))</f>
        <v/>
      </c>
      <c r="B50" s="63" t="n"/>
      <c r="C50" s="60" t="n"/>
      <c r="D50" s="60" t="n"/>
      <c r="E50" s="60" t="n"/>
      <c r="F50" s="64" t="n"/>
      <c r="G50" s="65">
        <f>IF(B50="","",B50+'Your details'!$B$14)</f>
        <v/>
      </c>
      <c r="H50" s="63" t="n"/>
      <c r="I50" s="66">
        <f>IF(C50="","",IF(H50&lt;&gt;"","Paid",IF(G50&lt;TODAY(),"Overdue "&amp;(TODAY()-G50)&amp;" days","Waiting")))</f>
        <v/>
      </c>
    </row>
    <row r="51" ht="15" customHeight="1" s="34">
      <c r="A51" s="62">
        <f>IF(C51="","","INV-"&amp;TEXT(ROW()-5,"0000"))</f>
        <v/>
      </c>
      <c r="B51" s="63" t="n"/>
      <c r="C51" s="60" t="n"/>
      <c r="D51" s="60" t="n"/>
      <c r="E51" s="60" t="n"/>
      <c r="F51" s="64" t="n"/>
      <c r="G51" s="65">
        <f>IF(B51="","",B51+'Your details'!$B$14)</f>
        <v/>
      </c>
      <c r="H51" s="63" t="n"/>
      <c r="I51" s="66">
        <f>IF(C51="","",IF(H51&lt;&gt;"","Paid",IF(G51&lt;TODAY(),"Overdue "&amp;(TODAY()-G51)&amp;" days","Waiting")))</f>
        <v/>
      </c>
    </row>
    <row r="52" ht="15" customHeight="1" s="34">
      <c r="A52" s="62">
        <f>IF(C52="","","INV-"&amp;TEXT(ROW()-5,"0000"))</f>
        <v/>
      </c>
      <c r="B52" s="63" t="n"/>
      <c r="C52" s="60" t="n"/>
      <c r="D52" s="60" t="n"/>
      <c r="E52" s="60" t="n"/>
      <c r="F52" s="64" t="n"/>
      <c r="G52" s="65">
        <f>IF(B52="","",B52+'Your details'!$B$14)</f>
        <v/>
      </c>
      <c r="H52" s="63" t="n"/>
      <c r="I52" s="66">
        <f>IF(C52="","",IF(H52&lt;&gt;"","Paid",IF(G52&lt;TODAY(),"Overdue "&amp;(TODAY()-G52)&amp;" days","Waiting")))</f>
        <v/>
      </c>
    </row>
    <row r="53" ht="15" customHeight="1" s="34">
      <c r="A53" s="62">
        <f>IF(C53="","","INV-"&amp;TEXT(ROW()-5,"0000"))</f>
        <v/>
      </c>
      <c r="B53" s="63" t="n"/>
      <c r="C53" s="60" t="n"/>
      <c r="D53" s="60" t="n"/>
      <c r="E53" s="60" t="n"/>
      <c r="F53" s="64" t="n"/>
      <c r="G53" s="65">
        <f>IF(B53="","",B53+'Your details'!$B$14)</f>
        <v/>
      </c>
      <c r="H53" s="63" t="n"/>
      <c r="I53" s="66">
        <f>IF(C53="","",IF(H53&lt;&gt;"","Paid",IF(G53&lt;TODAY(),"Overdue "&amp;(TODAY()-G53)&amp;" days","Waiting")))</f>
        <v/>
      </c>
    </row>
    <row r="54" ht="15" customHeight="1" s="34">
      <c r="A54" s="62">
        <f>IF(C54="","","INV-"&amp;TEXT(ROW()-5,"0000"))</f>
        <v/>
      </c>
      <c r="B54" s="63" t="n"/>
      <c r="C54" s="60" t="n"/>
      <c r="D54" s="60" t="n"/>
      <c r="E54" s="60" t="n"/>
      <c r="F54" s="64" t="n"/>
      <c r="G54" s="65">
        <f>IF(B54="","",B54+'Your details'!$B$14)</f>
        <v/>
      </c>
      <c r="H54" s="63" t="n"/>
      <c r="I54" s="66">
        <f>IF(C54="","",IF(H54&lt;&gt;"","Paid",IF(G54&lt;TODAY(),"Overdue "&amp;(TODAY()-G54)&amp;" days","Waiting")))</f>
        <v/>
      </c>
    </row>
    <row r="55" ht="15" customHeight="1" s="34">
      <c r="A55" s="62">
        <f>IF(C55="","","INV-"&amp;TEXT(ROW()-5,"0000"))</f>
        <v/>
      </c>
      <c r="B55" s="63" t="n"/>
      <c r="C55" s="60" t="n"/>
      <c r="D55" s="60" t="n"/>
      <c r="E55" s="60" t="n"/>
      <c r="F55" s="64" t="n"/>
      <c r="G55" s="65">
        <f>IF(B55="","",B55+'Your details'!$B$14)</f>
        <v/>
      </c>
      <c r="H55" s="63" t="n"/>
      <c r="I55" s="66">
        <f>IF(C55="","",IF(H55&lt;&gt;"","Paid",IF(G55&lt;TODAY(),"Overdue "&amp;(TODAY()-G55)&amp;" days","Waiting")))</f>
        <v/>
      </c>
    </row>
    <row r="56" ht="15" customHeight="1" s="34">
      <c r="A56" s="62">
        <f>IF(C56="","","INV-"&amp;TEXT(ROW()-5,"0000"))</f>
        <v/>
      </c>
      <c r="B56" s="63" t="n"/>
      <c r="C56" s="60" t="n"/>
      <c r="D56" s="60" t="n"/>
      <c r="E56" s="60" t="n"/>
      <c r="F56" s="64" t="n"/>
      <c r="G56" s="65">
        <f>IF(B56="","",B56+'Your details'!$B$14)</f>
        <v/>
      </c>
      <c r="H56" s="63" t="n"/>
      <c r="I56" s="66">
        <f>IF(C56="","",IF(H56&lt;&gt;"","Paid",IF(G56&lt;TODAY(),"Overdue "&amp;(TODAY()-G56)&amp;" days","Waiting")))</f>
        <v/>
      </c>
    </row>
    <row r="57" ht="15" customHeight="1" s="34">
      <c r="A57" s="62">
        <f>IF(C57="","","INV-"&amp;TEXT(ROW()-5,"0000"))</f>
        <v/>
      </c>
      <c r="B57" s="63" t="n"/>
      <c r="C57" s="60" t="n"/>
      <c r="D57" s="60" t="n"/>
      <c r="E57" s="60" t="n"/>
      <c r="F57" s="64" t="n"/>
      <c r="G57" s="65">
        <f>IF(B57="","",B57+'Your details'!$B$14)</f>
        <v/>
      </c>
      <c r="H57" s="63" t="n"/>
      <c r="I57" s="66">
        <f>IF(C57="","",IF(H57&lt;&gt;"","Paid",IF(G57&lt;TODAY(),"Overdue "&amp;(TODAY()-G57)&amp;" days","Waiting")))</f>
        <v/>
      </c>
    </row>
    <row r="58" ht="15" customHeight="1" s="34">
      <c r="A58" s="62">
        <f>IF(C58="","","INV-"&amp;TEXT(ROW()-5,"0000"))</f>
        <v/>
      </c>
      <c r="B58" s="63" t="n"/>
      <c r="C58" s="60" t="n"/>
      <c r="D58" s="60" t="n"/>
      <c r="E58" s="60" t="n"/>
      <c r="F58" s="64" t="n"/>
      <c r="G58" s="65">
        <f>IF(B58="","",B58+'Your details'!$B$14)</f>
        <v/>
      </c>
      <c r="H58" s="63" t="n"/>
      <c r="I58" s="66">
        <f>IF(C58="","",IF(H58&lt;&gt;"","Paid",IF(G58&lt;TODAY(),"Overdue "&amp;(TODAY()-G58)&amp;" days","Waiting")))</f>
        <v/>
      </c>
    </row>
    <row r="59" ht="15" customHeight="1" s="34">
      <c r="A59" s="62">
        <f>IF(C59="","","INV-"&amp;TEXT(ROW()-5,"0000"))</f>
        <v/>
      </c>
      <c r="B59" s="63" t="n"/>
      <c r="C59" s="60" t="n"/>
      <c r="D59" s="60" t="n"/>
      <c r="E59" s="60" t="n"/>
      <c r="F59" s="64" t="n"/>
      <c r="G59" s="65">
        <f>IF(B59="","",B59+'Your details'!$B$14)</f>
        <v/>
      </c>
      <c r="H59" s="63" t="n"/>
      <c r="I59" s="66">
        <f>IF(C59="","",IF(H59&lt;&gt;"","Paid",IF(G59&lt;TODAY(),"Overdue "&amp;(TODAY()-G59)&amp;" days","Waiting")))</f>
        <v/>
      </c>
    </row>
    <row r="60" ht="15" customHeight="1" s="34">
      <c r="A60" s="62">
        <f>IF(C60="","","INV-"&amp;TEXT(ROW()-5,"0000"))</f>
        <v/>
      </c>
      <c r="B60" s="63" t="n"/>
      <c r="C60" s="60" t="n"/>
      <c r="D60" s="60" t="n"/>
      <c r="E60" s="60" t="n"/>
      <c r="F60" s="64" t="n"/>
      <c r="G60" s="65">
        <f>IF(B60="","",B60+'Your details'!$B$14)</f>
        <v/>
      </c>
      <c r="H60" s="63" t="n"/>
      <c r="I60" s="66">
        <f>IF(C60="","",IF(H60&lt;&gt;"","Paid",IF(G60&lt;TODAY(),"Overdue "&amp;(TODAY()-G60)&amp;" days","Waiting")))</f>
        <v/>
      </c>
    </row>
    <row r="61" ht="15" customHeight="1" s="34">
      <c r="A61" s="62">
        <f>IF(C61="","","INV-"&amp;TEXT(ROW()-5,"0000"))</f>
        <v/>
      </c>
      <c r="B61" s="63" t="n"/>
      <c r="C61" s="60" t="n"/>
      <c r="D61" s="60" t="n"/>
      <c r="E61" s="60" t="n"/>
      <c r="F61" s="64" t="n"/>
      <c r="G61" s="65">
        <f>IF(B61="","",B61+'Your details'!$B$14)</f>
        <v/>
      </c>
      <c r="H61" s="63" t="n"/>
      <c r="I61" s="66">
        <f>IF(C61="","",IF(H61&lt;&gt;"","Paid",IF(G61&lt;TODAY(),"Overdue "&amp;(TODAY()-G61)&amp;" days","Waiting")))</f>
        <v/>
      </c>
    </row>
    <row r="62" ht="15" customHeight="1" s="34">
      <c r="A62" s="62">
        <f>IF(C62="","","INV-"&amp;TEXT(ROW()-5,"0000"))</f>
        <v/>
      </c>
      <c r="B62" s="63" t="n"/>
      <c r="C62" s="60" t="n"/>
      <c r="D62" s="60" t="n"/>
      <c r="E62" s="60" t="n"/>
      <c r="F62" s="64" t="n"/>
      <c r="G62" s="65">
        <f>IF(B62="","",B62+'Your details'!$B$14)</f>
        <v/>
      </c>
      <c r="H62" s="63" t="n"/>
      <c r="I62" s="66">
        <f>IF(C62="","",IF(H62&lt;&gt;"","Paid",IF(G62&lt;TODAY(),"Overdue "&amp;(TODAY()-G62)&amp;" days","Waiting")))</f>
        <v/>
      </c>
    </row>
    <row r="63" ht="15" customHeight="1" s="34">
      <c r="A63" s="62">
        <f>IF(C63="","","INV-"&amp;TEXT(ROW()-5,"0000"))</f>
        <v/>
      </c>
      <c r="B63" s="63" t="n"/>
      <c r="C63" s="60" t="n"/>
      <c r="D63" s="60" t="n"/>
      <c r="E63" s="60" t="n"/>
      <c r="F63" s="64" t="n"/>
      <c r="G63" s="65">
        <f>IF(B63="","",B63+'Your details'!$B$14)</f>
        <v/>
      </c>
      <c r="H63" s="63" t="n"/>
      <c r="I63" s="66">
        <f>IF(C63="","",IF(H63&lt;&gt;"","Paid",IF(G63&lt;TODAY(),"Overdue "&amp;(TODAY()-G63)&amp;" days","Waiting")))</f>
        <v/>
      </c>
    </row>
    <row r="64" ht="15" customHeight="1" s="34">
      <c r="A64" s="62">
        <f>IF(C64="","","INV-"&amp;TEXT(ROW()-5,"0000"))</f>
        <v/>
      </c>
      <c r="B64" s="63" t="n"/>
      <c r="C64" s="60" t="n"/>
      <c r="D64" s="60" t="n"/>
      <c r="E64" s="60" t="n"/>
      <c r="F64" s="64" t="n"/>
      <c r="G64" s="65">
        <f>IF(B64="","",B64+'Your details'!$B$14)</f>
        <v/>
      </c>
      <c r="H64" s="63" t="n"/>
      <c r="I64" s="66">
        <f>IF(C64="","",IF(H64&lt;&gt;"","Paid",IF(G64&lt;TODAY(),"Overdue "&amp;(TODAY()-G64)&amp;" days","Waiting")))</f>
        <v/>
      </c>
    </row>
    <row r="65" ht="15" customHeight="1" s="34">
      <c r="A65" s="62">
        <f>IF(C65="","","INV-"&amp;TEXT(ROW()-5,"0000"))</f>
        <v/>
      </c>
      <c r="B65" s="63" t="n"/>
      <c r="C65" s="60" t="n"/>
      <c r="D65" s="60" t="n"/>
      <c r="E65" s="60" t="n"/>
      <c r="F65" s="64" t="n"/>
      <c r="G65" s="65">
        <f>IF(B65="","",B65+'Your details'!$B$14)</f>
        <v/>
      </c>
      <c r="H65" s="63" t="n"/>
      <c r="I65" s="66">
        <f>IF(C65="","",IF(H65&lt;&gt;"","Paid",IF(G65&lt;TODAY(),"Overdue "&amp;(TODAY()-G65)&amp;" days","Waiting")))</f>
        <v/>
      </c>
    </row>
    <row r="66" ht="15" customHeight="1" s="34">
      <c r="A66" s="62">
        <f>IF(C66="","","INV-"&amp;TEXT(ROW()-5,"0000"))</f>
        <v/>
      </c>
      <c r="B66" s="63" t="n"/>
      <c r="C66" s="60" t="n"/>
      <c r="D66" s="60" t="n"/>
      <c r="E66" s="60" t="n"/>
      <c r="F66" s="64" t="n"/>
      <c r="G66" s="65">
        <f>IF(B66="","",B66+'Your details'!$B$14)</f>
        <v/>
      </c>
      <c r="H66" s="63" t="n"/>
      <c r="I66" s="66">
        <f>IF(C66="","",IF(H66&lt;&gt;"","Paid",IF(G66&lt;TODAY(),"Overdue "&amp;(TODAY()-G66)&amp;" days","Waiting")))</f>
        <v/>
      </c>
    </row>
    <row r="67" ht="15" customHeight="1" s="34">
      <c r="A67" s="62">
        <f>IF(C67="","","INV-"&amp;TEXT(ROW()-5,"0000"))</f>
        <v/>
      </c>
      <c r="B67" s="63" t="n"/>
      <c r="C67" s="60" t="n"/>
      <c r="D67" s="60" t="n"/>
      <c r="E67" s="60" t="n"/>
      <c r="F67" s="64" t="n"/>
      <c r="G67" s="65">
        <f>IF(B67="","",B67+'Your details'!$B$14)</f>
        <v/>
      </c>
      <c r="H67" s="63" t="n"/>
      <c r="I67" s="66">
        <f>IF(C67="","",IF(H67&lt;&gt;"","Paid",IF(G67&lt;TODAY(),"Overdue "&amp;(TODAY()-G67)&amp;" days","Waiting")))</f>
        <v/>
      </c>
    </row>
    <row r="68" ht="15" customHeight="1" s="34">
      <c r="A68" s="62">
        <f>IF(C68="","","INV-"&amp;TEXT(ROW()-5,"0000"))</f>
        <v/>
      </c>
      <c r="B68" s="63" t="n"/>
      <c r="C68" s="60" t="n"/>
      <c r="D68" s="60" t="n"/>
      <c r="E68" s="60" t="n"/>
      <c r="F68" s="64" t="n"/>
      <c r="G68" s="65">
        <f>IF(B68="","",B68+'Your details'!$B$14)</f>
        <v/>
      </c>
      <c r="H68" s="63" t="n"/>
      <c r="I68" s="66">
        <f>IF(C68="","",IF(H68&lt;&gt;"","Paid",IF(G68&lt;TODAY(),"Overdue "&amp;(TODAY()-G68)&amp;" days","Waiting")))</f>
        <v/>
      </c>
    </row>
    <row r="69" ht="15" customHeight="1" s="34">
      <c r="A69" s="62">
        <f>IF(C69="","","INV-"&amp;TEXT(ROW()-5,"0000"))</f>
        <v/>
      </c>
      <c r="B69" s="63" t="n"/>
      <c r="C69" s="60" t="n"/>
      <c r="D69" s="60" t="n"/>
      <c r="E69" s="60" t="n"/>
      <c r="F69" s="64" t="n"/>
      <c r="G69" s="65">
        <f>IF(B69="","",B69+'Your details'!$B$14)</f>
        <v/>
      </c>
      <c r="H69" s="63" t="n"/>
      <c r="I69" s="66">
        <f>IF(C69="","",IF(H69&lt;&gt;"","Paid",IF(G69&lt;TODAY(),"Overdue "&amp;(TODAY()-G69)&amp;" days","Waiting")))</f>
        <v/>
      </c>
    </row>
    <row r="70" ht="15" customHeight="1" s="34">
      <c r="A70" s="62">
        <f>IF(C70="","","INV-"&amp;TEXT(ROW()-5,"0000"))</f>
        <v/>
      </c>
      <c r="B70" s="63" t="n"/>
      <c r="C70" s="60" t="n"/>
      <c r="D70" s="60" t="n"/>
      <c r="E70" s="60" t="n"/>
      <c r="F70" s="64" t="n"/>
      <c r="G70" s="65">
        <f>IF(B70="","",B70+'Your details'!$B$14)</f>
        <v/>
      </c>
      <c r="H70" s="63" t="n"/>
      <c r="I70" s="66">
        <f>IF(C70="","",IF(H70&lt;&gt;"","Paid",IF(G70&lt;TODAY(),"Overdue "&amp;(TODAY()-G70)&amp;" days","Waiting")))</f>
        <v/>
      </c>
    </row>
    <row r="71" ht="15" customHeight="1" s="34">
      <c r="A71" s="62">
        <f>IF(C71="","","INV-"&amp;TEXT(ROW()-5,"0000"))</f>
        <v/>
      </c>
      <c r="B71" s="63" t="n"/>
      <c r="C71" s="60" t="n"/>
      <c r="D71" s="60" t="n"/>
      <c r="E71" s="60" t="n"/>
      <c r="F71" s="64" t="n"/>
      <c r="G71" s="65">
        <f>IF(B71="","",B71+'Your details'!$B$14)</f>
        <v/>
      </c>
      <c r="H71" s="63" t="n"/>
      <c r="I71" s="66">
        <f>IF(C71="","",IF(H71&lt;&gt;"","Paid",IF(G71&lt;TODAY(),"Overdue "&amp;(TODAY()-G71)&amp;" days","Waiting")))</f>
        <v/>
      </c>
    </row>
    <row r="72" ht="15" customHeight="1" s="34">
      <c r="A72" s="62">
        <f>IF(C72="","","INV-"&amp;TEXT(ROW()-5,"0000"))</f>
        <v/>
      </c>
      <c r="B72" s="63" t="n"/>
      <c r="C72" s="60" t="n"/>
      <c r="D72" s="60" t="n"/>
      <c r="E72" s="60" t="n"/>
      <c r="F72" s="64" t="n"/>
      <c r="G72" s="65">
        <f>IF(B72="","",B72+'Your details'!$B$14)</f>
        <v/>
      </c>
      <c r="H72" s="63" t="n"/>
      <c r="I72" s="66">
        <f>IF(C72="","",IF(H72&lt;&gt;"","Paid",IF(G72&lt;TODAY(),"Overdue "&amp;(TODAY()-G72)&amp;" days","Waiting")))</f>
        <v/>
      </c>
    </row>
    <row r="73" ht="15" customHeight="1" s="34">
      <c r="A73" s="62">
        <f>IF(C73="","","INV-"&amp;TEXT(ROW()-5,"0000"))</f>
        <v/>
      </c>
      <c r="B73" s="63" t="n"/>
      <c r="C73" s="60" t="n"/>
      <c r="D73" s="60" t="n"/>
      <c r="E73" s="60" t="n"/>
      <c r="F73" s="64" t="n"/>
      <c r="G73" s="65">
        <f>IF(B73="","",B73+'Your details'!$B$14)</f>
        <v/>
      </c>
      <c r="H73" s="63" t="n"/>
      <c r="I73" s="66">
        <f>IF(C73="","",IF(H73&lt;&gt;"","Paid",IF(G73&lt;TODAY(),"Overdue "&amp;(TODAY()-G73)&amp;" days","Waiting")))</f>
        <v/>
      </c>
    </row>
    <row r="74" ht="15" customHeight="1" s="34">
      <c r="A74" s="62">
        <f>IF(C74="","","INV-"&amp;TEXT(ROW()-5,"0000"))</f>
        <v/>
      </c>
      <c r="B74" s="63" t="n"/>
      <c r="C74" s="60" t="n"/>
      <c r="D74" s="60" t="n"/>
      <c r="E74" s="60" t="n"/>
      <c r="F74" s="64" t="n"/>
      <c r="G74" s="65">
        <f>IF(B74="","",B74+'Your details'!$B$14)</f>
        <v/>
      </c>
      <c r="H74" s="63" t="n"/>
      <c r="I74" s="66">
        <f>IF(C74="","",IF(H74&lt;&gt;"","Paid",IF(G74&lt;TODAY(),"Overdue "&amp;(TODAY()-G74)&amp;" days","Waiting")))</f>
        <v/>
      </c>
    </row>
    <row r="75" ht="15" customHeight="1" s="34">
      <c r="A75" s="62">
        <f>IF(C75="","","INV-"&amp;TEXT(ROW()-5,"0000"))</f>
        <v/>
      </c>
      <c r="B75" s="63" t="n"/>
      <c r="C75" s="60" t="n"/>
      <c r="D75" s="60" t="n"/>
      <c r="E75" s="60" t="n"/>
      <c r="F75" s="64" t="n"/>
      <c r="G75" s="65">
        <f>IF(B75="","",B75+'Your details'!$B$14)</f>
        <v/>
      </c>
      <c r="H75" s="63" t="n"/>
      <c r="I75" s="66">
        <f>IF(C75="","",IF(H75&lt;&gt;"","Paid",IF(G75&lt;TODAY(),"Overdue "&amp;(TODAY()-G75)&amp;" days","Waiting")))</f>
        <v/>
      </c>
    </row>
    <row r="76" ht="15" customHeight="1" s="34">
      <c r="A76" s="62">
        <f>IF(C76="","","INV-"&amp;TEXT(ROW()-5,"0000"))</f>
        <v/>
      </c>
      <c r="B76" s="63" t="n"/>
      <c r="C76" s="60" t="n"/>
      <c r="D76" s="60" t="n"/>
      <c r="E76" s="60" t="n"/>
      <c r="F76" s="64" t="n"/>
      <c r="G76" s="65">
        <f>IF(B76="","",B76+'Your details'!$B$14)</f>
        <v/>
      </c>
      <c r="H76" s="63" t="n"/>
      <c r="I76" s="66">
        <f>IF(C76="","",IF(H76&lt;&gt;"","Paid",IF(G76&lt;TODAY(),"Overdue "&amp;(TODAY()-G76)&amp;" days","Waiting")))</f>
        <v/>
      </c>
    </row>
    <row r="77" ht="15" customHeight="1" s="34">
      <c r="A77" s="62">
        <f>IF(C77="","","INV-"&amp;TEXT(ROW()-5,"0000"))</f>
        <v/>
      </c>
      <c r="B77" s="63" t="n"/>
      <c r="C77" s="60" t="n"/>
      <c r="D77" s="60" t="n"/>
      <c r="E77" s="60" t="n"/>
      <c r="F77" s="64" t="n"/>
      <c r="G77" s="65">
        <f>IF(B77="","",B77+'Your details'!$B$14)</f>
        <v/>
      </c>
      <c r="H77" s="63" t="n"/>
      <c r="I77" s="66">
        <f>IF(C77="","",IF(H77&lt;&gt;"","Paid",IF(G77&lt;TODAY(),"Overdue "&amp;(TODAY()-G77)&amp;" days","Waiting")))</f>
        <v/>
      </c>
    </row>
    <row r="78" ht="15" customHeight="1" s="34">
      <c r="A78" s="62">
        <f>IF(C78="","","INV-"&amp;TEXT(ROW()-5,"0000"))</f>
        <v/>
      </c>
      <c r="B78" s="63" t="n"/>
      <c r="C78" s="60" t="n"/>
      <c r="D78" s="60" t="n"/>
      <c r="E78" s="60" t="n"/>
      <c r="F78" s="64" t="n"/>
      <c r="G78" s="65">
        <f>IF(B78="","",B78+'Your details'!$B$14)</f>
        <v/>
      </c>
      <c r="H78" s="63" t="n"/>
      <c r="I78" s="66">
        <f>IF(C78="","",IF(H78&lt;&gt;"","Paid",IF(G78&lt;TODAY(),"Overdue "&amp;(TODAY()-G78)&amp;" days","Waiting")))</f>
        <v/>
      </c>
    </row>
    <row r="79" ht="15" customHeight="1" s="34">
      <c r="A79" s="62">
        <f>IF(C79="","","INV-"&amp;TEXT(ROW()-5,"0000"))</f>
        <v/>
      </c>
      <c r="B79" s="63" t="n"/>
      <c r="C79" s="60" t="n"/>
      <c r="D79" s="60" t="n"/>
      <c r="E79" s="60" t="n"/>
      <c r="F79" s="64" t="n"/>
      <c r="G79" s="65">
        <f>IF(B79="","",B79+'Your details'!$B$14)</f>
        <v/>
      </c>
      <c r="H79" s="63" t="n"/>
      <c r="I79" s="66">
        <f>IF(C79="","",IF(H79&lt;&gt;"","Paid",IF(G79&lt;TODAY(),"Overdue "&amp;(TODAY()-G79)&amp;" days","Waiting")))</f>
        <v/>
      </c>
    </row>
    <row r="80" ht="15" customHeight="1" s="34">
      <c r="A80" s="62">
        <f>IF(C80="","","INV-"&amp;TEXT(ROW()-5,"0000"))</f>
        <v/>
      </c>
      <c r="B80" s="63" t="n"/>
      <c r="C80" s="60" t="n"/>
      <c r="D80" s="60" t="n"/>
      <c r="E80" s="60" t="n"/>
      <c r="F80" s="64" t="n"/>
      <c r="G80" s="65">
        <f>IF(B80="","",B80+'Your details'!$B$14)</f>
        <v/>
      </c>
      <c r="H80" s="63" t="n"/>
      <c r="I80" s="66">
        <f>IF(C80="","",IF(H80&lt;&gt;"","Paid",IF(G80&lt;TODAY(),"Overdue "&amp;(TODAY()-G80)&amp;" days","Waiting")))</f>
        <v/>
      </c>
    </row>
    <row r="81" ht="15" customHeight="1" s="34">
      <c r="A81" s="62">
        <f>IF(C81="","","INV-"&amp;TEXT(ROW()-5,"0000"))</f>
        <v/>
      </c>
      <c r="B81" s="63" t="n"/>
      <c r="C81" s="60" t="n"/>
      <c r="D81" s="60" t="n"/>
      <c r="E81" s="60" t="n"/>
      <c r="F81" s="64" t="n"/>
      <c r="G81" s="65">
        <f>IF(B81="","",B81+'Your details'!$B$14)</f>
        <v/>
      </c>
      <c r="H81" s="63" t="n"/>
      <c r="I81" s="66">
        <f>IF(C81="","",IF(H81&lt;&gt;"","Paid",IF(G81&lt;TODAY(),"Overdue "&amp;(TODAY()-G81)&amp;" days","Waiting")))</f>
        <v/>
      </c>
    </row>
    <row r="82" ht="15" customHeight="1" s="34">
      <c r="A82" s="62">
        <f>IF(C82="","","INV-"&amp;TEXT(ROW()-5,"0000"))</f>
        <v/>
      </c>
      <c r="B82" s="63" t="n"/>
      <c r="C82" s="60" t="n"/>
      <c r="D82" s="60" t="n"/>
      <c r="E82" s="60" t="n"/>
      <c r="F82" s="64" t="n"/>
      <c r="G82" s="65">
        <f>IF(B82="","",B82+'Your details'!$B$14)</f>
        <v/>
      </c>
      <c r="H82" s="63" t="n"/>
      <c r="I82" s="66">
        <f>IF(C82="","",IF(H82&lt;&gt;"","Paid",IF(G82&lt;TODAY(),"Overdue "&amp;(TODAY()-G82)&amp;" days","Waiting")))</f>
        <v/>
      </c>
    </row>
    <row r="83" ht="15" customHeight="1" s="34">
      <c r="A83" s="62">
        <f>IF(C83="","","INV-"&amp;TEXT(ROW()-5,"0000"))</f>
        <v/>
      </c>
      <c r="B83" s="63" t="n"/>
      <c r="C83" s="60" t="n"/>
      <c r="D83" s="60" t="n"/>
      <c r="E83" s="60" t="n"/>
      <c r="F83" s="64" t="n"/>
      <c r="G83" s="65">
        <f>IF(B83="","",B83+'Your details'!$B$14)</f>
        <v/>
      </c>
      <c r="H83" s="63" t="n"/>
      <c r="I83" s="66">
        <f>IF(C83="","",IF(H83&lt;&gt;"","Paid",IF(G83&lt;TODAY(),"Overdue "&amp;(TODAY()-G83)&amp;" days","Waiting")))</f>
        <v/>
      </c>
    </row>
    <row r="84" ht="15" customHeight="1" s="34">
      <c r="A84" s="62">
        <f>IF(C84="","","INV-"&amp;TEXT(ROW()-5,"0000"))</f>
        <v/>
      </c>
      <c r="B84" s="63" t="n"/>
      <c r="C84" s="60" t="n"/>
      <c r="D84" s="60" t="n"/>
      <c r="E84" s="60" t="n"/>
      <c r="F84" s="64" t="n"/>
      <c r="G84" s="65">
        <f>IF(B84="","",B84+'Your details'!$B$14)</f>
        <v/>
      </c>
      <c r="H84" s="63" t="n"/>
      <c r="I84" s="66">
        <f>IF(C84="","",IF(H84&lt;&gt;"","Paid",IF(G84&lt;TODAY(),"Overdue "&amp;(TODAY()-G84)&amp;" days","Waiting")))</f>
        <v/>
      </c>
    </row>
    <row r="85" ht="15" customHeight="1" s="34">
      <c r="A85" s="62">
        <f>IF(C85="","","INV-"&amp;TEXT(ROW()-5,"0000"))</f>
        <v/>
      </c>
      <c r="B85" s="63" t="n"/>
      <c r="C85" s="60" t="n"/>
      <c r="D85" s="60" t="n"/>
      <c r="E85" s="60" t="n"/>
      <c r="F85" s="64" t="n"/>
      <c r="G85" s="65">
        <f>IF(B85="","",B85+'Your details'!$B$14)</f>
        <v/>
      </c>
      <c r="H85" s="63" t="n"/>
      <c r="I85" s="66">
        <f>IF(C85="","",IF(H85&lt;&gt;"","Paid",IF(G85&lt;TODAY(),"Overdue "&amp;(TODAY()-G85)&amp;" days","Waiting")))</f>
        <v/>
      </c>
    </row>
    <row r="86" ht="15" customHeight="1" s="34">
      <c r="A86" s="62">
        <f>IF(C86="","","INV-"&amp;TEXT(ROW()-5,"0000"))</f>
        <v/>
      </c>
      <c r="B86" s="63" t="n"/>
      <c r="C86" s="60" t="n"/>
      <c r="D86" s="60" t="n"/>
      <c r="E86" s="60" t="n"/>
      <c r="F86" s="64" t="n"/>
      <c r="G86" s="65">
        <f>IF(B86="","",B86+'Your details'!$B$14)</f>
        <v/>
      </c>
      <c r="H86" s="63" t="n"/>
      <c r="I86" s="66">
        <f>IF(C86="","",IF(H86&lt;&gt;"","Paid",IF(G86&lt;TODAY(),"Overdue "&amp;(TODAY()-G86)&amp;" days","Waiting")))</f>
        <v/>
      </c>
    </row>
    <row r="87" ht="15" customHeight="1" s="34">
      <c r="A87" s="62">
        <f>IF(C87="","","INV-"&amp;TEXT(ROW()-5,"0000"))</f>
        <v/>
      </c>
      <c r="B87" s="63" t="n"/>
      <c r="C87" s="60" t="n"/>
      <c r="D87" s="60" t="n"/>
      <c r="E87" s="60" t="n"/>
      <c r="F87" s="64" t="n"/>
      <c r="G87" s="65">
        <f>IF(B87="","",B87+'Your details'!$B$14)</f>
        <v/>
      </c>
      <c r="H87" s="63" t="n"/>
      <c r="I87" s="66">
        <f>IF(C87="","",IF(H87&lt;&gt;"","Paid",IF(G87&lt;TODAY(),"Overdue "&amp;(TODAY()-G87)&amp;" days","Waiting")))</f>
        <v/>
      </c>
    </row>
    <row r="88" ht="15" customHeight="1" s="34">
      <c r="A88" s="62">
        <f>IF(C88="","","INV-"&amp;TEXT(ROW()-5,"0000"))</f>
        <v/>
      </c>
      <c r="B88" s="63" t="n"/>
      <c r="C88" s="60" t="n"/>
      <c r="D88" s="60" t="n"/>
      <c r="E88" s="60" t="n"/>
      <c r="F88" s="64" t="n"/>
      <c r="G88" s="65">
        <f>IF(B88="","",B88+'Your details'!$B$14)</f>
        <v/>
      </c>
      <c r="H88" s="63" t="n"/>
      <c r="I88" s="66">
        <f>IF(C88="","",IF(H88&lt;&gt;"","Paid",IF(G88&lt;TODAY(),"Overdue "&amp;(TODAY()-G88)&amp;" days","Waiting")))</f>
        <v/>
      </c>
    </row>
    <row r="89" ht="15" customHeight="1" s="34">
      <c r="A89" s="62">
        <f>IF(C89="","","INV-"&amp;TEXT(ROW()-5,"0000"))</f>
        <v/>
      </c>
      <c r="B89" s="63" t="n"/>
      <c r="C89" s="60" t="n"/>
      <c r="D89" s="60" t="n"/>
      <c r="E89" s="60" t="n"/>
      <c r="F89" s="64" t="n"/>
      <c r="G89" s="65">
        <f>IF(B89="","",B89+'Your details'!$B$14)</f>
        <v/>
      </c>
      <c r="H89" s="63" t="n"/>
      <c r="I89" s="66">
        <f>IF(C89="","",IF(H89&lt;&gt;"","Paid",IF(G89&lt;TODAY(),"Overdue "&amp;(TODAY()-G89)&amp;" days","Waiting")))</f>
        <v/>
      </c>
    </row>
    <row r="90" ht="15" customHeight="1" s="34">
      <c r="A90" s="62">
        <f>IF(C90="","","INV-"&amp;TEXT(ROW()-5,"0000"))</f>
        <v/>
      </c>
      <c r="B90" s="63" t="n"/>
      <c r="C90" s="60" t="n"/>
      <c r="D90" s="60" t="n"/>
      <c r="E90" s="60" t="n"/>
      <c r="F90" s="64" t="n"/>
      <c r="G90" s="65">
        <f>IF(B90="","",B90+'Your details'!$B$14)</f>
        <v/>
      </c>
      <c r="H90" s="63" t="n"/>
      <c r="I90" s="66">
        <f>IF(C90="","",IF(H90&lt;&gt;"","Paid",IF(G90&lt;TODAY(),"Overdue "&amp;(TODAY()-G90)&amp;" days","Waiting")))</f>
        <v/>
      </c>
    </row>
    <row r="91" ht="15" customHeight="1" s="34">
      <c r="A91" s="62">
        <f>IF(C91="","","INV-"&amp;TEXT(ROW()-5,"0000"))</f>
        <v/>
      </c>
      <c r="B91" s="63" t="n"/>
      <c r="C91" s="60" t="n"/>
      <c r="D91" s="60" t="n"/>
      <c r="E91" s="60" t="n"/>
      <c r="F91" s="64" t="n"/>
      <c r="G91" s="65">
        <f>IF(B91="","",B91+'Your details'!$B$14)</f>
        <v/>
      </c>
      <c r="H91" s="63" t="n"/>
      <c r="I91" s="66">
        <f>IF(C91="","",IF(H91&lt;&gt;"","Paid",IF(G91&lt;TODAY(),"Overdue "&amp;(TODAY()-G91)&amp;" days","Waiting")))</f>
        <v/>
      </c>
    </row>
    <row r="92" ht="15" customHeight="1" s="34">
      <c r="A92" s="62">
        <f>IF(C92="","","INV-"&amp;TEXT(ROW()-5,"0000"))</f>
        <v/>
      </c>
      <c r="B92" s="63" t="n"/>
      <c r="C92" s="60" t="n"/>
      <c r="D92" s="60" t="n"/>
      <c r="E92" s="60" t="n"/>
      <c r="F92" s="64" t="n"/>
      <c r="G92" s="65">
        <f>IF(B92="","",B92+'Your details'!$B$14)</f>
        <v/>
      </c>
      <c r="H92" s="63" t="n"/>
      <c r="I92" s="66">
        <f>IF(C92="","",IF(H92&lt;&gt;"","Paid",IF(G92&lt;TODAY(),"Overdue "&amp;(TODAY()-G92)&amp;" days","Waiting")))</f>
        <v/>
      </c>
    </row>
    <row r="93" ht="15" customHeight="1" s="34">
      <c r="A93" s="62">
        <f>IF(C93="","","INV-"&amp;TEXT(ROW()-5,"0000"))</f>
        <v/>
      </c>
      <c r="B93" s="63" t="n"/>
      <c r="C93" s="60" t="n"/>
      <c r="D93" s="60" t="n"/>
      <c r="E93" s="60" t="n"/>
      <c r="F93" s="64" t="n"/>
      <c r="G93" s="65">
        <f>IF(B93="","",B93+'Your details'!$B$14)</f>
        <v/>
      </c>
      <c r="H93" s="63" t="n"/>
      <c r="I93" s="66">
        <f>IF(C93="","",IF(H93&lt;&gt;"","Paid",IF(G93&lt;TODAY(),"Overdue "&amp;(TODAY()-G93)&amp;" days","Waiting")))</f>
        <v/>
      </c>
    </row>
    <row r="94" ht="15" customHeight="1" s="34">
      <c r="A94" s="62">
        <f>IF(C94="","","INV-"&amp;TEXT(ROW()-5,"0000"))</f>
        <v/>
      </c>
      <c r="B94" s="63" t="n"/>
      <c r="C94" s="60" t="n"/>
      <c r="D94" s="60" t="n"/>
      <c r="E94" s="60" t="n"/>
      <c r="F94" s="64" t="n"/>
      <c r="G94" s="65">
        <f>IF(B94="","",B94+'Your details'!$B$14)</f>
        <v/>
      </c>
      <c r="H94" s="63" t="n"/>
      <c r="I94" s="66">
        <f>IF(C94="","",IF(H94&lt;&gt;"","Paid",IF(G94&lt;TODAY(),"Overdue "&amp;(TODAY()-G94)&amp;" days","Waiting")))</f>
        <v/>
      </c>
    </row>
    <row r="95" ht="15" customHeight="1" s="34">
      <c r="A95" s="62">
        <f>IF(C95="","","INV-"&amp;TEXT(ROW()-5,"0000"))</f>
        <v/>
      </c>
      <c r="B95" s="63" t="n"/>
      <c r="C95" s="60" t="n"/>
      <c r="D95" s="60" t="n"/>
      <c r="E95" s="60" t="n"/>
      <c r="F95" s="64" t="n"/>
      <c r="G95" s="65">
        <f>IF(B95="","",B95+'Your details'!$B$14)</f>
        <v/>
      </c>
      <c r="H95" s="63" t="n"/>
      <c r="I95" s="66">
        <f>IF(C95="","",IF(H95&lt;&gt;"","Paid",IF(G95&lt;TODAY(),"Overdue "&amp;(TODAY()-G95)&amp;" days","Waiting")))</f>
        <v/>
      </c>
    </row>
    <row r="96" ht="15" customHeight="1" s="34">
      <c r="A96" s="62">
        <f>IF(C96="","","INV-"&amp;TEXT(ROW()-5,"0000"))</f>
        <v/>
      </c>
      <c r="B96" s="63" t="n"/>
      <c r="C96" s="60" t="n"/>
      <c r="D96" s="60" t="n"/>
      <c r="E96" s="60" t="n"/>
      <c r="F96" s="64" t="n"/>
      <c r="G96" s="65">
        <f>IF(B96="","",B96+'Your details'!$B$14)</f>
        <v/>
      </c>
      <c r="H96" s="63" t="n"/>
      <c r="I96" s="66">
        <f>IF(C96="","",IF(H96&lt;&gt;"","Paid",IF(G96&lt;TODAY(),"Overdue "&amp;(TODAY()-G96)&amp;" days","Waiting")))</f>
        <v/>
      </c>
    </row>
    <row r="97" ht="15" customHeight="1" s="34">
      <c r="A97" s="62">
        <f>IF(C97="","","INV-"&amp;TEXT(ROW()-5,"0000"))</f>
        <v/>
      </c>
      <c r="B97" s="63" t="n"/>
      <c r="C97" s="60" t="n"/>
      <c r="D97" s="60" t="n"/>
      <c r="E97" s="60" t="n"/>
      <c r="F97" s="64" t="n"/>
      <c r="G97" s="65">
        <f>IF(B97="","",B97+'Your details'!$B$14)</f>
        <v/>
      </c>
      <c r="H97" s="63" t="n"/>
      <c r="I97" s="66">
        <f>IF(C97="","",IF(H97&lt;&gt;"","Paid",IF(G97&lt;TODAY(),"Overdue "&amp;(TODAY()-G97)&amp;" days","Waiting")))</f>
        <v/>
      </c>
    </row>
    <row r="98" ht="15" customHeight="1" s="34">
      <c r="A98" s="62">
        <f>IF(C98="","","INV-"&amp;TEXT(ROW()-5,"0000"))</f>
        <v/>
      </c>
      <c r="B98" s="63" t="n"/>
      <c r="C98" s="60" t="n"/>
      <c r="D98" s="60" t="n"/>
      <c r="E98" s="60" t="n"/>
      <c r="F98" s="64" t="n"/>
      <c r="G98" s="65">
        <f>IF(B98="","",B98+'Your details'!$B$14)</f>
        <v/>
      </c>
      <c r="H98" s="63" t="n"/>
      <c r="I98" s="66">
        <f>IF(C98="","",IF(H98&lt;&gt;"","Paid",IF(G98&lt;TODAY(),"Overdue "&amp;(TODAY()-G98)&amp;" days","Waiting")))</f>
        <v/>
      </c>
    </row>
    <row r="99" ht="15" customHeight="1" s="34">
      <c r="A99" s="62">
        <f>IF(C99="","","INV-"&amp;TEXT(ROW()-5,"0000"))</f>
        <v/>
      </c>
      <c r="B99" s="63" t="n"/>
      <c r="C99" s="60" t="n"/>
      <c r="D99" s="60" t="n"/>
      <c r="E99" s="60" t="n"/>
      <c r="F99" s="64" t="n"/>
      <c r="G99" s="65">
        <f>IF(B99="","",B99+'Your details'!$B$14)</f>
        <v/>
      </c>
      <c r="H99" s="63" t="n"/>
      <c r="I99" s="66">
        <f>IF(C99="","",IF(H99&lt;&gt;"","Paid",IF(G99&lt;TODAY(),"Overdue "&amp;(TODAY()-G99)&amp;" days","Waiting")))</f>
        <v/>
      </c>
    </row>
    <row r="100" ht="15" customHeight="1" s="34">
      <c r="A100" s="62">
        <f>IF(C100="","","INV-"&amp;TEXT(ROW()-5,"0000"))</f>
        <v/>
      </c>
      <c r="B100" s="63" t="n"/>
      <c r="C100" s="60" t="n"/>
      <c r="D100" s="60" t="n"/>
      <c r="E100" s="60" t="n"/>
      <c r="F100" s="64" t="n"/>
      <c r="G100" s="65">
        <f>IF(B100="","",B100+'Your details'!$B$14)</f>
        <v/>
      </c>
      <c r="H100" s="63" t="n"/>
      <c r="I100" s="66">
        <f>IF(C100="","",IF(H100&lt;&gt;"","Paid",IF(G100&lt;TODAY(),"Overdue "&amp;(TODAY()-G100)&amp;" days","Waiting")))</f>
        <v/>
      </c>
    </row>
    <row r="101" ht="15" customHeight="1" s="34">
      <c r="A101" s="62">
        <f>IF(C101="","","INV-"&amp;TEXT(ROW()-5,"0000"))</f>
        <v/>
      </c>
      <c r="B101" s="63" t="n"/>
      <c r="C101" s="60" t="n"/>
      <c r="D101" s="60" t="n"/>
      <c r="E101" s="60" t="n"/>
      <c r="F101" s="64" t="n"/>
      <c r="G101" s="65">
        <f>IF(B101="","",B101+'Your details'!$B$14)</f>
        <v/>
      </c>
      <c r="H101" s="63" t="n"/>
      <c r="I101" s="66">
        <f>IF(C101="","",IF(H101&lt;&gt;"","Paid",IF(G101&lt;TODAY(),"Overdue "&amp;(TODAY()-G101)&amp;" days","Waiting")))</f>
        <v/>
      </c>
    </row>
    <row r="102" ht="15" customHeight="1" s="34">
      <c r="A102" s="62">
        <f>IF(C102="","","INV-"&amp;TEXT(ROW()-5,"0000"))</f>
        <v/>
      </c>
      <c r="B102" s="63" t="n"/>
      <c r="C102" s="60" t="n"/>
      <c r="D102" s="60" t="n"/>
      <c r="E102" s="60" t="n"/>
      <c r="F102" s="64" t="n"/>
      <c r="G102" s="65">
        <f>IF(B102="","",B102+'Your details'!$B$14)</f>
        <v/>
      </c>
      <c r="H102" s="63" t="n"/>
      <c r="I102" s="66">
        <f>IF(C102="","",IF(H102&lt;&gt;"","Paid",IF(G102&lt;TODAY(),"Overdue "&amp;(TODAY()-G102)&amp;" days","Waiting")))</f>
        <v/>
      </c>
    </row>
    <row r="103" ht="15" customHeight="1" s="34">
      <c r="A103" s="62">
        <f>IF(C103="","","INV-"&amp;TEXT(ROW()-5,"0000"))</f>
        <v/>
      </c>
      <c r="B103" s="63" t="n"/>
      <c r="C103" s="60" t="n"/>
      <c r="D103" s="60" t="n"/>
      <c r="E103" s="60" t="n"/>
      <c r="F103" s="64" t="n"/>
      <c r="G103" s="65">
        <f>IF(B103="","",B103+'Your details'!$B$14)</f>
        <v/>
      </c>
      <c r="H103" s="63" t="n"/>
      <c r="I103" s="66">
        <f>IF(C103="","",IF(H103&lt;&gt;"","Paid",IF(G103&lt;TODAY(),"Overdue "&amp;(TODAY()-G103)&amp;" days","Waiting")))</f>
        <v/>
      </c>
    </row>
    <row r="104" ht="15" customHeight="1" s="34">
      <c r="A104" s="62">
        <f>IF(C104="","","INV-"&amp;TEXT(ROW()-5,"0000"))</f>
        <v/>
      </c>
      <c r="B104" s="63" t="n"/>
      <c r="C104" s="60" t="n"/>
      <c r="D104" s="60" t="n"/>
      <c r="E104" s="60" t="n"/>
      <c r="F104" s="64" t="n"/>
      <c r="G104" s="65">
        <f>IF(B104="","",B104+'Your details'!$B$14)</f>
        <v/>
      </c>
      <c r="H104" s="63" t="n"/>
      <c r="I104" s="66">
        <f>IF(C104="","",IF(H104&lt;&gt;"","Paid",IF(G104&lt;TODAY(),"Overdue "&amp;(TODAY()-G104)&amp;" days","Waiting")))</f>
        <v/>
      </c>
    </row>
    <row r="105" ht="15" customHeight="1" s="34">
      <c r="A105" s="62">
        <f>IF(C105="","","INV-"&amp;TEXT(ROW()-5,"0000"))</f>
        <v/>
      </c>
      <c r="B105" s="63" t="n"/>
      <c r="C105" s="60" t="n"/>
      <c r="D105" s="60" t="n"/>
      <c r="E105" s="60" t="n"/>
      <c r="F105" s="64" t="n"/>
      <c r="G105" s="65">
        <f>IF(B105="","",B105+'Your details'!$B$14)</f>
        <v/>
      </c>
      <c r="H105" s="63" t="n"/>
      <c r="I105" s="66">
        <f>IF(C105="","",IF(H105&lt;&gt;"","Paid",IF(G105&lt;TODAY(),"Overdue "&amp;(TODAY()-G105)&amp;" days","Waiting")))</f>
        <v/>
      </c>
    </row>
    <row r="106" ht="15" customHeight="1" s="34">
      <c r="A106" s="62">
        <f>IF(C106="","","INV-"&amp;TEXT(ROW()-5,"0000"))</f>
        <v/>
      </c>
      <c r="B106" s="63" t="n"/>
      <c r="C106" s="60" t="n"/>
      <c r="D106" s="60" t="n"/>
      <c r="E106" s="60" t="n"/>
      <c r="F106" s="64" t="n"/>
      <c r="G106" s="65">
        <f>IF(B106="","",B106+'Your details'!$B$14)</f>
        <v/>
      </c>
      <c r="H106" s="63" t="n"/>
      <c r="I106" s="66">
        <f>IF(C106="","",IF(H106&lt;&gt;"","Paid",IF(G106&lt;TODAY(),"Overdue "&amp;(TODAY()-G106)&amp;" days","Waiting")))</f>
        <v/>
      </c>
    </row>
    <row r="107" ht="15" customHeight="1" s="34">
      <c r="A107" s="62">
        <f>IF(C107="","","INV-"&amp;TEXT(ROW()-5,"0000"))</f>
        <v/>
      </c>
      <c r="B107" s="63" t="n"/>
      <c r="C107" s="60" t="n"/>
      <c r="D107" s="60" t="n"/>
      <c r="E107" s="60" t="n"/>
      <c r="F107" s="64" t="n"/>
      <c r="G107" s="65">
        <f>IF(B107="","",B107+'Your details'!$B$14)</f>
        <v/>
      </c>
      <c r="H107" s="63" t="n"/>
      <c r="I107" s="66">
        <f>IF(C107="","",IF(H107&lt;&gt;"","Paid",IF(G107&lt;TODAY(),"Overdue "&amp;(TODAY()-G107)&amp;" days","Waiting")))</f>
        <v/>
      </c>
    </row>
    <row r="108" ht="15" customHeight="1" s="34">
      <c r="A108" s="62">
        <f>IF(C108="","","INV-"&amp;TEXT(ROW()-5,"0000"))</f>
        <v/>
      </c>
      <c r="B108" s="63" t="n"/>
      <c r="C108" s="60" t="n"/>
      <c r="D108" s="60" t="n"/>
      <c r="E108" s="60" t="n"/>
      <c r="F108" s="64" t="n"/>
      <c r="G108" s="65">
        <f>IF(B108="","",B108+'Your details'!$B$14)</f>
        <v/>
      </c>
      <c r="H108" s="63" t="n"/>
      <c r="I108" s="66">
        <f>IF(C108="","",IF(H108&lt;&gt;"","Paid",IF(G108&lt;TODAY(),"Overdue "&amp;(TODAY()-G108)&amp;" days","Waiting")))</f>
        <v/>
      </c>
    </row>
    <row r="109" ht="15" customHeight="1" s="34">
      <c r="A109" s="62">
        <f>IF(C109="","","INV-"&amp;TEXT(ROW()-5,"0000"))</f>
        <v/>
      </c>
      <c r="B109" s="63" t="n"/>
      <c r="C109" s="60" t="n"/>
      <c r="D109" s="60" t="n"/>
      <c r="E109" s="60" t="n"/>
      <c r="F109" s="64" t="n"/>
      <c r="G109" s="65">
        <f>IF(B109="","",B109+'Your details'!$B$14)</f>
        <v/>
      </c>
      <c r="H109" s="63" t="n"/>
      <c r="I109" s="66">
        <f>IF(C109="","",IF(H109&lt;&gt;"","Paid",IF(G109&lt;TODAY(),"Overdue "&amp;(TODAY()-G109)&amp;" days","Waiting")))</f>
        <v/>
      </c>
    </row>
    <row r="110" ht="15" customHeight="1" s="34">
      <c r="A110" s="62">
        <f>IF(C110="","","INV-"&amp;TEXT(ROW()-5,"0000"))</f>
        <v/>
      </c>
      <c r="B110" s="63" t="n"/>
      <c r="C110" s="60" t="n"/>
      <c r="D110" s="60" t="n"/>
      <c r="E110" s="60" t="n"/>
      <c r="F110" s="64" t="n"/>
      <c r="G110" s="65">
        <f>IF(B110="","",B110+'Your details'!$B$14)</f>
        <v/>
      </c>
      <c r="H110" s="63" t="n"/>
      <c r="I110" s="66">
        <f>IF(C110="","",IF(H110&lt;&gt;"","Paid",IF(G110&lt;TODAY(),"Overdue "&amp;(TODAY()-G110)&amp;" days","Waiting")))</f>
        <v/>
      </c>
    </row>
    <row r="111" ht="15" customHeight="1" s="34">
      <c r="A111" s="62">
        <f>IF(C111="","","INV-"&amp;TEXT(ROW()-5,"0000"))</f>
        <v/>
      </c>
      <c r="B111" s="63" t="n"/>
      <c r="C111" s="60" t="n"/>
      <c r="D111" s="60" t="n"/>
      <c r="E111" s="60" t="n"/>
      <c r="F111" s="64" t="n"/>
      <c r="G111" s="65">
        <f>IF(B111="","",B111+'Your details'!$B$14)</f>
        <v/>
      </c>
      <c r="H111" s="63" t="n"/>
      <c r="I111" s="66">
        <f>IF(C111="","",IF(H111&lt;&gt;"","Paid",IF(G111&lt;TODAY(),"Overdue "&amp;(TODAY()-G111)&amp;" days","Waiting")))</f>
        <v/>
      </c>
    </row>
    <row r="112" ht="15" customHeight="1" s="34">
      <c r="A112" s="62">
        <f>IF(C112="","","INV-"&amp;TEXT(ROW()-5,"0000"))</f>
        <v/>
      </c>
      <c r="B112" s="63" t="n"/>
      <c r="C112" s="60" t="n"/>
      <c r="D112" s="60" t="n"/>
      <c r="E112" s="60" t="n"/>
      <c r="F112" s="64" t="n"/>
      <c r="G112" s="65">
        <f>IF(B112="","",B112+'Your details'!$B$14)</f>
        <v/>
      </c>
      <c r="H112" s="63" t="n"/>
      <c r="I112" s="66">
        <f>IF(C112="","",IF(H112&lt;&gt;"","Paid",IF(G112&lt;TODAY(),"Overdue "&amp;(TODAY()-G112)&amp;" days","Waiting")))</f>
        <v/>
      </c>
    </row>
    <row r="113" ht="15" customHeight="1" s="34">
      <c r="A113" s="62">
        <f>IF(C113="","","INV-"&amp;TEXT(ROW()-5,"0000"))</f>
        <v/>
      </c>
      <c r="B113" s="63" t="n"/>
      <c r="C113" s="60" t="n"/>
      <c r="D113" s="60" t="n"/>
      <c r="E113" s="60" t="n"/>
      <c r="F113" s="64" t="n"/>
      <c r="G113" s="65">
        <f>IF(B113="","",B113+'Your details'!$B$14)</f>
        <v/>
      </c>
      <c r="H113" s="63" t="n"/>
      <c r="I113" s="66">
        <f>IF(C113="","",IF(H113&lt;&gt;"","Paid",IF(G113&lt;TODAY(),"Overdue "&amp;(TODAY()-G113)&amp;" days","Waiting")))</f>
        <v/>
      </c>
    </row>
    <row r="114" ht="15" customHeight="1" s="34">
      <c r="A114" s="62">
        <f>IF(C114="","","INV-"&amp;TEXT(ROW()-5,"0000"))</f>
        <v/>
      </c>
      <c r="B114" s="63" t="n"/>
      <c r="C114" s="60" t="n"/>
      <c r="D114" s="60" t="n"/>
      <c r="E114" s="60" t="n"/>
      <c r="F114" s="64" t="n"/>
      <c r="G114" s="65">
        <f>IF(B114="","",B114+'Your details'!$B$14)</f>
        <v/>
      </c>
      <c r="H114" s="63" t="n"/>
      <c r="I114" s="66">
        <f>IF(C114="","",IF(H114&lt;&gt;"","Paid",IF(G114&lt;TODAY(),"Overdue "&amp;(TODAY()-G114)&amp;" days","Waiting")))</f>
        <v/>
      </c>
    </row>
    <row r="115" ht="15" customHeight="1" s="34">
      <c r="A115" s="62">
        <f>IF(C115="","","INV-"&amp;TEXT(ROW()-5,"0000"))</f>
        <v/>
      </c>
      <c r="B115" s="63" t="n"/>
      <c r="C115" s="60" t="n"/>
      <c r="D115" s="60" t="n"/>
      <c r="E115" s="60" t="n"/>
      <c r="F115" s="64" t="n"/>
      <c r="G115" s="65">
        <f>IF(B115="","",B115+'Your details'!$B$14)</f>
        <v/>
      </c>
      <c r="H115" s="63" t="n"/>
      <c r="I115" s="66">
        <f>IF(C115="","",IF(H115&lt;&gt;"","Paid",IF(G115&lt;TODAY(),"Overdue "&amp;(TODAY()-G115)&amp;" days","Waiting")))</f>
        <v/>
      </c>
    </row>
    <row r="116" ht="15" customHeight="1" s="34">
      <c r="A116" s="62">
        <f>IF(C116="","","INV-"&amp;TEXT(ROW()-5,"0000"))</f>
        <v/>
      </c>
      <c r="B116" s="63" t="n"/>
      <c r="C116" s="60" t="n"/>
      <c r="D116" s="60" t="n"/>
      <c r="E116" s="60" t="n"/>
      <c r="F116" s="64" t="n"/>
      <c r="G116" s="65">
        <f>IF(B116="","",B116+'Your details'!$B$14)</f>
        <v/>
      </c>
      <c r="H116" s="63" t="n"/>
      <c r="I116" s="66">
        <f>IF(C116="","",IF(H116&lt;&gt;"","Paid",IF(G116&lt;TODAY(),"Overdue "&amp;(TODAY()-G116)&amp;" days","Waiting")))</f>
        <v/>
      </c>
    </row>
    <row r="117" ht="15" customHeight="1" s="34">
      <c r="A117" s="62">
        <f>IF(C117="","","INV-"&amp;TEXT(ROW()-5,"0000"))</f>
        <v/>
      </c>
      <c r="B117" s="63" t="n"/>
      <c r="C117" s="60" t="n"/>
      <c r="D117" s="60" t="n"/>
      <c r="E117" s="60" t="n"/>
      <c r="F117" s="64" t="n"/>
      <c r="G117" s="65">
        <f>IF(B117="","",B117+'Your details'!$B$14)</f>
        <v/>
      </c>
      <c r="H117" s="63" t="n"/>
      <c r="I117" s="66">
        <f>IF(C117="","",IF(H117&lt;&gt;"","Paid",IF(G117&lt;TODAY(),"Overdue "&amp;(TODAY()-G117)&amp;" days","Waiting")))</f>
        <v/>
      </c>
    </row>
    <row r="118" ht="15" customHeight="1" s="34">
      <c r="A118" s="62">
        <f>IF(C118="","","INV-"&amp;TEXT(ROW()-5,"0000"))</f>
        <v/>
      </c>
      <c r="B118" s="63" t="n"/>
      <c r="C118" s="60" t="n"/>
      <c r="D118" s="60" t="n"/>
      <c r="E118" s="60" t="n"/>
      <c r="F118" s="64" t="n"/>
      <c r="G118" s="65">
        <f>IF(B118="","",B118+'Your details'!$B$14)</f>
        <v/>
      </c>
      <c r="H118" s="63" t="n"/>
      <c r="I118" s="66">
        <f>IF(C118="","",IF(H118&lt;&gt;"","Paid",IF(G118&lt;TODAY(),"Overdue "&amp;(TODAY()-G118)&amp;" days","Waiting")))</f>
        <v/>
      </c>
    </row>
    <row r="119" ht="15" customHeight="1" s="34">
      <c r="A119" s="62">
        <f>IF(C119="","","INV-"&amp;TEXT(ROW()-5,"0000"))</f>
        <v/>
      </c>
      <c r="B119" s="63" t="n"/>
      <c r="C119" s="60" t="n"/>
      <c r="D119" s="60" t="n"/>
      <c r="E119" s="60" t="n"/>
      <c r="F119" s="64" t="n"/>
      <c r="G119" s="65">
        <f>IF(B119="","",B119+'Your details'!$B$14)</f>
        <v/>
      </c>
      <c r="H119" s="63" t="n"/>
      <c r="I119" s="66">
        <f>IF(C119="","",IF(H119&lt;&gt;"","Paid",IF(G119&lt;TODAY(),"Overdue "&amp;(TODAY()-G119)&amp;" days","Waiting")))</f>
        <v/>
      </c>
    </row>
    <row r="120" ht="15" customHeight="1" s="34">
      <c r="A120" s="62">
        <f>IF(C120="","","INV-"&amp;TEXT(ROW()-5,"0000"))</f>
        <v/>
      </c>
      <c r="B120" s="63" t="n"/>
      <c r="C120" s="60" t="n"/>
      <c r="D120" s="60" t="n"/>
      <c r="E120" s="60" t="n"/>
      <c r="F120" s="64" t="n"/>
      <c r="G120" s="65">
        <f>IF(B120="","",B120+'Your details'!$B$14)</f>
        <v/>
      </c>
      <c r="H120" s="63" t="n"/>
      <c r="I120" s="66">
        <f>IF(C120="","",IF(H120&lt;&gt;"","Paid",IF(G120&lt;TODAY(),"Overdue "&amp;(TODAY()-G120)&amp;" days","Waiting")))</f>
        <v/>
      </c>
    </row>
    <row r="121" ht="15" customHeight="1" s="34">
      <c r="A121" s="62">
        <f>IF(C121="","","INV-"&amp;TEXT(ROW()-5,"0000"))</f>
        <v/>
      </c>
      <c r="B121" s="63" t="n"/>
      <c r="C121" s="60" t="n"/>
      <c r="D121" s="60" t="n"/>
      <c r="E121" s="60" t="n"/>
      <c r="F121" s="64" t="n"/>
      <c r="G121" s="65">
        <f>IF(B121="","",B121+'Your details'!$B$14)</f>
        <v/>
      </c>
      <c r="H121" s="63" t="n"/>
      <c r="I121" s="66">
        <f>IF(C121="","",IF(H121&lt;&gt;"","Paid",IF(G121&lt;TODAY(),"Overdue "&amp;(TODAY()-G121)&amp;" days","Waiting")))</f>
        <v/>
      </c>
    </row>
    <row r="122" ht="15" customHeight="1" s="34">
      <c r="A122" s="62">
        <f>IF(C122="","","INV-"&amp;TEXT(ROW()-5,"0000"))</f>
        <v/>
      </c>
      <c r="B122" s="63" t="n"/>
      <c r="C122" s="60" t="n"/>
      <c r="D122" s="60" t="n"/>
      <c r="E122" s="60" t="n"/>
      <c r="F122" s="64" t="n"/>
      <c r="G122" s="65">
        <f>IF(B122="","",B122+'Your details'!$B$14)</f>
        <v/>
      </c>
      <c r="H122" s="63" t="n"/>
      <c r="I122" s="66">
        <f>IF(C122="","",IF(H122&lt;&gt;"","Paid",IF(G122&lt;TODAY(),"Overdue "&amp;(TODAY()-G122)&amp;" days","Waiting")))</f>
        <v/>
      </c>
    </row>
    <row r="123" ht="15" customHeight="1" s="34">
      <c r="A123" s="62">
        <f>IF(C123="","","INV-"&amp;TEXT(ROW()-5,"0000"))</f>
        <v/>
      </c>
      <c r="B123" s="63" t="n"/>
      <c r="C123" s="60" t="n"/>
      <c r="D123" s="60" t="n"/>
      <c r="E123" s="60" t="n"/>
      <c r="F123" s="64" t="n"/>
      <c r="G123" s="65">
        <f>IF(B123="","",B123+'Your details'!$B$14)</f>
        <v/>
      </c>
      <c r="H123" s="63" t="n"/>
      <c r="I123" s="66">
        <f>IF(C123="","",IF(H123&lt;&gt;"","Paid",IF(G123&lt;TODAY(),"Overdue "&amp;(TODAY()-G123)&amp;" days","Waiting")))</f>
        <v/>
      </c>
    </row>
    <row r="124" ht="15" customHeight="1" s="34">
      <c r="A124" s="62">
        <f>IF(C124="","","INV-"&amp;TEXT(ROW()-5,"0000"))</f>
        <v/>
      </c>
      <c r="B124" s="63" t="n"/>
      <c r="C124" s="60" t="n"/>
      <c r="D124" s="60" t="n"/>
      <c r="E124" s="60" t="n"/>
      <c r="F124" s="64" t="n"/>
      <c r="G124" s="65">
        <f>IF(B124="","",B124+'Your details'!$B$14)</f>
        <v/>
      </c>
      <c r="H124" s="63" t="n"/>
      <c r="I124" s="66">
        <f>IF(C124="","",IF(H124&lt;&gt;"","Paid",IF(G124&lt;TODAY(),"Overdue "&amp;(TODAY()-G124)&amp;" days","Waiting")))</f>
        <v/>
      </c>
    </row>
    <row r="125" ht="15" customHeight="1" s="34">
      <c r="A125" s="62">
        <f>IF(C125="","","INV-"&amp;TEXT(ROW()-5,"0000"))</f>
        <v/>
      </c>
      <c r="B125" s="63" t="n"/>
      <c r="C125" s="60" t="n"/>
      <c r="D125" s="60" t="n"/>
      <c r="E125" s="60" t="n"/>
      <c r="F125" s="64" t="n"/>
      <c r="G125" s="65">
        <f>IF(B125="","",B125+'Your details'!$B$14)</f>
        <v/>
      </c>
      <c r="H125" s="63" t="n"/>
      <c r="I125" s="66">
        <f>IF(C125="","",IF(H125&lt;&gt;"","Paid",IF(G125&lt;TODAY(),"Overdue "&amp;(TODAY()-G125)&amp;" days","Waiting")))</f>
        <v/>
      </c>
    </row>
    <row r="126" ht="15" customHeight="1" s="34">
      <c r="A126" s="62">
        <f>IF(C126="","","INV-"&amp;TEXT(ROW()-5,"0000"))</f>
        <v/>
      </c>
      <c r="B126" s="63" t="n"/>
      <c r="C126" s="60" t="n"/>
      <c r="D126" s="60" t="n"/>
      <c r="E126" s="60" t="n"/>
      <c r="F126" s="64" t="n"/>
      <c r="G126" s="65">
        <f>IF(B126="","",B126+'Your details'!$B$14)</f>
        <v/>
      </c>
      <c r="H126" s="63" t="n"/>
      <c r="I126" s="66">
        <f>IF(C126="","",IF(H126&lt;&gt;"","Paid",IF(G126&lt;TODAY(),"Overdue "&amp;(TODAY()-G126)&amp;" days","Waiting")))</f>
        <v/>
      </c>
    </row>
    <row r="127" ht="15" customHeight="1" s="34">
      <c r="A127" s="62">
        <f>IF(C127="","","INV-"&amp;TEXT(ROW()-5,"0000"))</f>
        <v/>
      </c>
      <c r="B127" s="63" t="n"/>
      <c r="C127" s="60" t="n"/>
      <c r="D127" s="60" t="n"/>
      <c r="E127" s="60" t="n"/>
      <c r="F127" s="64" t="n"/>
      <c r="G127" s="65">
        <f>IF(B127="","",B127+'Your details'!$B$14)</f>
        <v/>
      </c>
      <c r="H127" s="63" t="n"/>
      <c r="I127" s="66">
        <f>IF(C127="","",IF(H127&lt;&gt;"","Paid",IF(G127&lt;TODAY(),"Overdue "&amp;(TODAY()-G127)&amp;" days","Waiting")))</f>
        <v/>
      </c>
    </row>
    <row r="128" ht="15" customHeight="1" s="34">
      <c r="A128" s="62">
        <f>IF(C128="","","INV-"&amp;TEXT(ROW()-5,"0000"))</f>
        <v/>
      </c>
      <c r="B128" s="63" t="n"/>
      <c r="C128" s="60" t="n"/>
      <c r="D128" s="60" t="n"/>
      <c r="E128" s="60" t="n"/>
      <c r="F128" s="64" t="n"/>
      <c r="G128" s="65">
        <f>IF(B128="","",B128+'Your details'!$B$14)</f>
        <v/>
      </c>
      <c r="H128" s="63" t="n"/>
      <c r="I128" s="66">
        <f>IF(C128="","",IF(H128&lt;&gt;"","Paid",IF(G128&lt;TODAY(),"Overdue "&amp;(TODAY()-G128)&amp;" days","Waiting")))</f>
        <v/>
      </c>
    </row>
    <row r="129" ht="15" customHeight="1" s="34">
      <c r="A129" s="62">
        <f>IF(C129="","","INV-"&amp;TEXT(ROW()-5,"0000"))</f>
        <v/>
      </c>
      <c r="B129" s="63" t="n"/>
      <c r="C129" s="60" t="n"/>
      <c r="D129" s="60" t="n"/>
      <c r="E129" s="60" t="n"/>
      <c r="F129" s="64" t="n"/>
      <c r="G129" s="65">
        <f>IF(B129="","",B129+'Your details'!$B$14)</f>
        <v/>
      </c>
      <c r="H129" s="63" t="n"/>
      <c r="I129" s="66">
        <f>IF(C129="","",IF(H129&lt;&gt;"","Paid",IF(G129&lt;TODAY(),"Overdue "&amp;(TODAY()-G129)&amp;" days","Waiting")))</f>
        <v/>
      </c>
    </row>
    <row r="130" ht="15" customHeight="1" s="34">
      <c r="A130" s="62">
        <f>IF(C130="","","INV-"&amp;TEXT(ROW()-5,"0000"))</f>
        <v/>
      </c>
      <c r="B130" s="63" t="n"/>
      <c r="C130" s="60" t="n"/>
      <c r="D130" s="60" t="n"/>
      <c r="E130" s="60" t="n"/>
      <c r="F130" s="64" t="n"/>
      <c r="G130" s="65">
        <f>IF(B130="","",B130+'Your details'!$B$14)</f>
        <v/>
      </c>
      <c r="H130" s="63" t="n"/>
      <c r="I130" s="66">
        <f>IF(C130="","",IF(H130&lt;&gt;"","Paid",IF(G130&lt;TODAY(),"Overdue "&amp;(TODAY()-G130)&amp;" days","Waiting")))</f>
        <v/>
      </c>
    </row>
    <row r="131" ht="15" customHeight="1" s="34">
      <c r="A131" s="62">
        <f>IF(C131="","","INV-"&amp;TEXT(ROW()-5,"0000"))</f>
        <v/>
      </c>
      <c r="B131" s="63" t="n"/>
      <c r="C131" s="60" t="n"/>
      <c r="D131" s="60" t="n"/>
      <c r="E131" s="60" t="n"/>
      <c r="F131" s="64" t="n"/>
      <c r="G131" s="65">
        <f>IF(B131="","",B131+'Your details'!$B$14)</f>
        <v/>
      </c>
      <c r="H131" s="63" t="n"/>
      <c r="I131" s="66">
        <f>IF(C131="","",IF(H131&lt;&gt;"","Paid",IF(G131&lt;TODAY(),"Overdue "&amp;(TODAY()-G131)&amp;" days","Waiting")))</f>
        <v/>
      </c>
    </row>
    <row r="132" ht="15" customHeight="1" s="34">
      <c r="A132" s="62">
        <f>IF(C132="","","INV-"&amp;TEXT(ROW()-5,"0000"))</f>
        <v/>
      </c>
      <c r="B132" s="63" t="n"/>
      <c r="C132" s="60" t="n"/>
      <c r="D132" s="60" t="n"/>
      <c r="E132" s="60" t="n"/>
      <c r="F132" s="64" t="n"/>
      <c r="G132" s="65">
        <f>IF(B132="","",B132+'Your details'!$B$14)</f>
        <v/>
      </c>
      <c r="H132" s="63" t="n"/>
      <c r="I132" s="66">
        <f>IF(C132="","",IF(H132&lt;&gt;"","Paid",IF(G132&lt;TODAY(),"Overdue "&amp;(TODAY()-G132)&amp;" days","Waiting")))</f>
        <v/>
      </c>
    </row>
    <row r="133" ht="15" customHeight="1" s="34">
      <c r="A133" s="62">
        <f>IF(C133="","","INV-"&amp;TEXT(ROW()-5,"0000"))</f>
        <v/>
      </c>
      <c r="B133" s="63" t="n"/>
      <c r="C133" s="60" t="n"/>
      <c r="D133" s="60" t="n"/>
      <c r="E133" s="60" t="n"/>
      <c r="F133" s="64" t="n"/>
      <c r="G133" s="65">
        <f>IF(B133="","",B133+'Your details'!$B$14)</f>
        <v/>
      </c>
      <c r="H133" s="63" t="n"/>
      <c r="I133" s="66">
        <f>IF(C133="","",IF(H133&lt;&gt;"","Paid",IF(G133&lt;TODAY(),"Overdue "&amp;(TODAY()-G133)&amp;" days","Waiting")))</f>
        <v/>
      </c>
    </row>
    <row r="134" ht="15" customHeight="1" s="34">
      <c r="A134" s="62">
        <f>IF(C134="","","INV-"&amp;TEXT(ROW()-5,"0000"))</f>
        <v/>
      </c>
      <c r="B134" s="63" t="n"/>
      <c r="C134" s="60" t="n"/>
      <c r="D134" s="60" t="n"/>
      <c r="E134" s="60" t="n"/>
      <c r="F134" s="64" t="n"/>
      <c r="G134" s="65">
        <f>IF(B134="","",B134+'Your details'!$B$14)</f>
        <v/>
      </c>
      <c r="H134" s="63" t="n"/>
      <c r="I134" s="66">
        <f>IF(C134="","",IF(H134&lt;&gt;"","Paid",IF(G134&lt;TODAY(),"Overdue "&amp;(TODAY()-G134)&amp;" days","Waiting")))</f>
        <v/>
      </c>
    </row>
    <row r="135" ht="15" customHeight="1" s="34">
      <c r="A135" s="62">
        <f>IF(C135="","","INV-"&amp;TEXT(ROW()-5,"0000"))</f>
        <v/>
      </c>
      <c r="B135" s="63" t="n"/>
      <c r="C135" s="60" t="n"/>
      <c r="D135" s="60" t="n"/>
      <c r="E135" s="60" t="n"/>
      <c r="F135" s="64" t="n"/>
      <c r="G135" s="65">
        <f>IF(B135="","",B135+'Your details'!$B$14)</f>
        <v/>
      </c>
      <c r="H135" s="63" t="n"/>
      <c r="I135" s="66">
        <f>IF(C135="","",IF(H135&lt;&gt;"","Paid",IF(G135&lt;TODAY(),"Overdue "&amp;(TODAY()-G135)&amp;" days","Waiting")))</f>
        <v/>
      </c>
    </row>
    <row r="136" ht="15" customHeight="1" s="34">
      <c r="A136" s="62">
        <f>IF(C136="","","INV-"&amp;TEXT(ROW()-5,"0000"))</f>
        <v/>
      </c>
      <c r="B136" s="63" t="n"/>
      <c r="C136" s="60" t="n"/>
      <c r="D136" s="60" t="n"/>
      <c r="E136" s="60" t="n"/>
      <c r="F136" s="64" t="n"/>
      <c r="G136" s="65">
        <f>IF(B136="","",B136+'Your details'!$B$14)</f>
        <v/>
      </c>
      <c r="H136" s="63" t="n"/>
      <c r="I136" s="66">
        <f>IF(C136="","",IF(H136&lt;&gt;"","Paid",IF(G136&lt;TODAY(),"Overdue "&amp;(TODAY()-G136)&amp;" days","Waiting")))</f>
        <v/>
      </c>
    </row>
    <row r="137" ht="15" customHeight="1" s="34">
      <c r="A137" s="62">
        <f>IF(C137="","","INV-"&amp;TEXT(ROW()-5,"0000"))</f>
        <v/>
      </c>
      <c r="B137" s="63" t="n"/>
      <c r="C137" s="60" t="n"/>
      <c r="D137" s="60" t="n"/>
      <c r="E137" s="60" t="n"/>
      <c r="F137" s="64" t="n"/>
      <c r="G137" s="65">
        <f>IF(B137="","",B137+'Your details'!$B$14)</f>
        <v/>
      </c>
      <c r="H137" s="63" t="n"/>
      <c r="I137" s="66">
        <f>IF(C137="","",IF(H137&lt;&gt;"","Paid",IF(G137&lt;TODAY(),"Overdue "&amp;(TODAY()-G137)&amp;" days","Waiting")))</f>
        <v/>
      </c>
    </row>
    <row r="138" ht="15" customHeight="1" s="34">
      <c r="A138" s="62">
        <f>IF(C138="","","INV-"&amp;TEXT(ROW()-5,"0000"))</f>
        <v/>
      </c>
      <c r="B138" s="63" t="n"/>
      <c r="C138" s="60" t="n"/>
      <c r="D138" s="60" t="n"/>
      <c r="E138" s="60" t="n"/>
      <c r="F138" s="64" t="n"/>
      <c r="G138" s="65">
        <f>IF(B138="","",B138+'Your details'!$B$14)</f>
        <v/>
      </c>
      <c r="H138" s="63" t="n"/>
      <c r="I138" s="66">
        <f>IF(C138="","",IF(H138&lt;&gt;"","Paid",IF(G138&lt;TODAY(),"Overdue "&amp;(TODAY()-G138)&amp;" days","Waiting")))</f>
        <v/>
      </c>
    </row>
    <row r="139" ht="15" customHeight="1" s="34">
      <c r="A139" s="62">
        <f>IF(C139="","","INV-"&amp;TEXT(ROW()-5,"0000"))</f>
        <v/>
      </c>
      <c r="B139" s="63" t="n"/>
      <c r="C139" s="60" t="n"/>
      <c r="D139" s="60" t="n"/>
      <c r="E139" s="60" t="n"/>
      <c r="F139" s="64" t="n"/>
      <c r="G139" s="65">
        <f>IF(B139="","",B139+'Your details'!$B$14)</f>
        <v/>
      </c>
      <c r="H139" s="63" t="n"/>
      <c r="I139" s="66">
        <f>IF(C139="","",IF(H139&lt;&gt;"","Paid",IF(G139&lt;TODAY(),"Overdue "&amp;(TODAY()-G139)&amp;" days","Waiting")))</f>
        <v/>
      </c>
    </row>
    <row r="140" ht="15" customHeight="1" s="34">
      <c r="A140" s="62">
        <f>IF(C140="","","INV-"&amp;TEXT(ROW()-5,"0000"))</f>
        <v/>
      </c>
      <c r="B140" s="63" t="n"/>
      <c r="C140" s="60" t="n"/>
      <c r="D140" s="60" t="n"/>
      <c r="E140" s="60" t="n"/>
      <c r="F140" s="64" t="n"/>
      <c r="G140" s="65">
        <f>IF(B140="","",B140+'Your details'!$B$14)</f>
        <v/>
      </c>
      <c r="H140" s="63" t="n"/>
      <c r="I140" s="66">
        <f>IF(C140="","",IF(H140&lt;&gt;"","Paid",IF(G140&lt;TODAY(),"Overdue "&amp;(TODAY()-G140)&amp;" days","Waiting")))</f>
        <v/>
      </c>
    </row>
    <row r="141" ht="15" customHeight="1" s="34">
      <c r="A141" s="62">
        <f>IF(C141="","","INV-"&amp;TEXT(ROW()-5,"0000"))</f>
        <v/>
      </c>
      <c r="B141" s="63" t="n"/>
      <c r="C141" s="60" t="n"/>
      <c r="D141" s="60" t="n"/>
      <c r="E141" s="60" t="n"/>
      <c r="F141" s="64" t="n"/>
      <c r="G141" s="65">
        <f>IF(B141="","",B141+'Your details'!$B$14)</f>
        <v/>
      </c>
      <c r="H141" s="63" t="n"/>
      <c r="I141" s="66">
        <f>IF(C141="","",IF(H141&lt;&gt;"","Paid",IF(G141&lt;TODAY(),"Overdue "&amp;(TODAY()-G141)&amp;" days","Waiting")))</f>
        <v/>
      </c>
    </row>
    <row r="142" ht="15" customHeight="1" s="34">
      <c r="A142" s="62">
        <f>IF(C142="","","INV-"&amp;TEXT(ROW()-5,"0000"))</f>
        <v/>
      </c>
      <c r="B142" s="63" t="n"/>
      <c r="C142" s="60" t="n"/>
      <c r="D142" s="60" t="n"/>
      <c r="E142" s="60" t="n"/>
      <c r="F142" s="64" t="n"/>
      <c r="G142" s="65">
        <f>IF(B142="","",B142+'Your details'!$B$14)</f>
        <v/>
      </c>
      <c r="H142" s="63" t="n"/>
      <c r="I142" s="66">
        <f>IF(C142="","",IF(H142&lt;&gt;"","Paid",IF(G142&lt;TODAY(),"Overdue "&amp;(TODAY()-G142)&amp;" days","Waiting")))</f>
        <v/>
      </c>
    </row>
    <row r="143" ht="15" customHeight="1" s="34">
      <c r="A143" s="62">
        <f>IF(C143="","","INV-"&amp;TEXT(ROW()-5,"0000"))</f>
        <v/>
      </c>
      <c r="B143" s="63" t="n"/>
      <c r="C143" s="60" t="n"/>
      <c r="D143" s="60" t="n"/>
      <c r="E143" s="60" t="n"/>
      <c r="F143" s="64" t="n"/>
      <c r="G143" s="65">
        <f>IF(B143="","",B143+'Your details'!$B$14)</f>
        <v/>
      </c>
      <c r="H143" s="63" t="n"/>
      <c r="I143" s="66">
        <f>IF(C143="","",IF(H143&lt;&gt;"","Paid",IF(G143&lt;TODAY(),"Overdue "&amp;(TODAY()-G143)&amp;" days","Waiting")))</f>
        <v/>
      </c>
    </row>
    <row r="144" ht="15" customHeight="1" s="34">
      <c r="A144" s="62">
        <f>IF(C144="","","INV-"&amp;TEXT(ROW()-5,"0000"))</f>
        <v/>
      </c>
      <c r="B144" s="63" t="n"/>
      <c r="C144" s="60" t="n"/>
      <c r="D144" s="60" t="n"/>
      <c r="E144" s="60" t="n"/>
      <c r="F144" s="64" t="n"/>
      <c r="G144" s="65">
        <f>IF(B144="","",B144+'Your details'!$B$14)</f>
        <v/>
      </c>
      <c r="H144" s="63" t="n"/>
      <c r="I144" s="66">
        <f>IF(C144="","",IF(H144&lt;&gt;"","Paid",IF(G144&lt;TODAY(),"Overdue "&amp;(TODAY()-G144)&amp;" days","Waiting")))</f>
        <v/>
      </c>
    </row>
    <row r="145" ht="15" customHeight="1" s="34">
      <c r="A145" s="62">
        <f>IF(C145="","","INV-"&amp;TEXT(ROW()-5,"0000"))</f>
        <v/>
      </c>
      <c r="B145" s="63" t="n"/>
      <c r="C145" s="60" t="n"/>
      <c r="D145" s="60" t="n"/>
      <c r="E145" s="60" t="n"/>
      <c r="F145" s="64" t="n"/>
      <c r="G145" s="65">
        <f>IF(B145="","",B145+'Your details'!$B$14)</f>
        <v/>
      </c>
      <c r="H145" s="63" t="n"/>
      <c r="I145" s="66">
        <f>IF(C145="","",IF(H145&lt;&gt;"","Paid",IF(G145&lt;TODAY(),"Overdue "&amp;(TODAY()-G145)&amp;" days","Waiting")))</f>
        <v/>
      </c>
    </row>
    <row r="146" ht="15" customHeight="1" s="34">
      <c r="A146" s="62">
        <f>IF(C146="","","INV-"&amp;TEXT(ROW()-5,"0000"))</f>
        <v/>
      </c>
      <c r="B146" s="63" t="n"/>
      <c r="C146" s="60" t="n"/>
      <c r="D146" s="60" t="n"/>
      <c r="E146" s="60" t="n"/>
      <c r="F146" s="64" t="n"/>
      <c r="G146" s="65">
        <f>IF(B146="","",B146+'Your details'!$B$14)</f>
        <v/>
      </c>
      <c r="H146" s="63" t="n"/>
      <c r="I146" s="66">
        <f>IF(C146="","",IF(H146&lt;&gt;"","Paid",IF(G146&lt;TODAY(),"Overdue "&amp;(TODAY()-G146)&amp;" days","Waiting")))</f>
        <v/>
      </c>
    </row>
    <row r="147" ht="15" customHeight="1" s="34">
      <c r="A147" s="62">
        <f>IF(C147="","","INV-"&amp;TEXT(ROW()-5,"0000"))</f>
        <v/>
      </c>
      <c r="B147" s="63" t="n"/>
      <c r="C147" s="60" t="n"/>
      <c r="D147" s="60" t="n"/>
      <c r="E147" s="60" t="n"/>
      <c r="F147" s="64" t="n"/>
      <c r="G147" s="65">
        <f>IF(B147="","",B147+'Your details'!$B$14)</f>
        <v/>
      </c>
      <c r="H147" s="63" t="n"/>
      <c r="I147" s="66">
        <f>IF(C147="","",IF(H147&lt;&gt;"","Paid",IF(G147&lt;TODAY(),"Overdue "&amp;(TODAY()-G147)&amp;" days","Waiting")))</f>
        <v/>
      </c>
    </row>
    <row r="148" ht="15" customHeight="1" s="34">
      <c r="A148" s="62">
        <f>IF(C148="","","INV-"&amp;TEXT(ROW()-5,"0000"))</f>
        <v/>
      </c>
      <c r="B148" s="63" t="n"/>
      <c r="C148" s="60" t="n"/>
      <c r="D148" s="60" t="n"/>
      <c r="E148" s="60" t="n"/>
      <c r="F148" s="64" t="n"/>
      <c r="G148" s="65">
        <f>IF(B148="","",B148+'Your details'!$B$14)</f>
        <v/>
      </c>
      <c r="H148" s="63" t="n"/>
      <c r="I148" s="66">
        <f>IF(C148="","",IF(H148&lt;&gt;"","Paid",IF(G148&lt;TODAY(),"Overdue "&amp;(TODAY()-G148)&amp;" days","Waiting")))</f>
        <v/>
      </c>
    </row>
    <row r="149" ht="15" customHeight="1" s="34">
      <c r="A149" s="62">
        <f>IF(C149="","","INV-"&amp;TEXT(ROW()-5,"0000"))</f>
        <v/>
      </c>
      <c r="B149" s="63" t="n"/>
      <c r="C149" s="60" t="n"/>
      <c r="D149" s="60" t="n"/>
      <c r="E149" s="60" t="n"/>
      <c r="F149" s="64" t="n"/>
      <c r="G149" s="65">
        <f>IF(B149="","",B149+'Your details'!$B$14)</f>
        <v/>
      </c>
      <c r="H149" s="63" t="n"/>
      <c r="I149" s="66">
        <f>IF(C149="","",IF(H149&lt;&gt;"","Paid",IF(G149&lt;TODAY(),"Overdue "&amp;(TODAY()-G149)&amp;" days","Waiting")))</f>
        <v/>
      </c>
    </row>
    <row r="150" ht="15" customHeight="1" s="34">
      <c r="A150" s="62">
        <f>IF(C150="","","INV-"&amp;TEXT(ROW()-5,"0000"))</f>
        <v/>
      </c>
      <c r="B150" s="63" t="n"/>
      <c r="C150" s="60" t="n"/>
      <c r="D150" s="60" t="n"/>
      <c r="E150" s="60" t="n"/>
      <c r="F150" s="64" t="n"/>
      <c r="G150" s="65">
        <f>IF(B150="","",B150+'Your details'!$B$14)</f>
        <v/>
      </c>
      <c r="H150" s="63" t="n"/>
      <c r="I150" s="66">
        <f>IF(C150="","",IF(H150&lt;&gt;"","Paid",IF(G150&lt;TODAY(),"Overdue "&amp;(TODAY()-G150)&amp;" days","Waiting")))</f>
        <v/>
      </c>
    </row>
    <row r="151" ht="15" customHeight="1" s="34">
      <c r="A151" s="62">
        <f>IF(C151="","","INV-"&amp;TEXT(ROW()-5,"0000"))</f>
        <v/>
      </c>
      <c r="B151" s="63" t="n"/>
      <c r="C151" s="60" t="n"/>
      <c r="D151" s="60" t="n"/>
      <c r="E151" s="60" t="n"/>
      <c r="F151" s="64" t="n"/>
      <c r="G151" s="65">
        <f>IF(B151="","",B151+'Your details'!$B$14)</f>
        <v/>
      </c>
      <c r="H151" s="63" t="n"/>
      <c r="I151" s="66">
        <f>IF(C151="","",IF(H151&lt;&gt;"","Paid",IF(G151&lt;TODAY(),"Overdue "&amp;(TODAY()-G151)&amp;" days","Waiting")))</f>
        <v/>
      </c>
    </row>
    <row r="152" ht="15" customHeight="1" s="34">
      <c r="A152" s="62">
        <f>IF(C152="","","INV-"&amp;TEXT(ROW()-5,"0000"))</f>
        <v/>
      </c>
      <c r="B152" s="63" t="n"/>
      <c r="C152" s="60" t="n"/>
      <c r="D152" s="60" t="n"/>
      <c r="E152" s="60" t="n"/>
      <c r="F152" s="64" t="n"/>
      <c r="G152" s="65">
        <f>IF(B152="","",B152+'Your details'!$B$14)</f>
        <v/>
      </c>
      <c r="H152" s="63" t="n"/>
      <c r="I152" s="66">
        <f>IF(C152="","",IF(H152&lt;&gt;"","Paid",IF(G152&lt;TODAY(),"Overdue "&amp;(TODAY()-G152)&amp;" days","Waiting")))</f>
        <v/>
      </c>
    </row>
    <row r="153" ht="15" customHeight="1" s="34">
      <c r="A153" s="62">
        <f>IF(C153="","","INV-"&amp;TEXT(ROW()-5,"0000"))</f>
        <v/>
      </c>
      <c r="B153" s="63" t="n"/>
      <c r="C153" s="60" t="n"/>
      <c r="D153" s="60" t="n"/>
      <c r="E153" s="60" t="n"/>
      <c r="F153" s="64" t="n"/>
      <c r="G153" s="65">
        <f>IF(B153="","",B153+'Your details'!$B$14)</f>
        <v/>
      </c>
      <c r="H153" s="63" t="n"/>
      <c r="I153" s="66">
        <f>IF(C153="","",IF(H153&lt;&gt;"","Paid",IF(G153&lt;TODAY(),"Overdue "&amp;(TODAY()-G153)&amp;" days","Waiting")))</f>
        <v/>
      </c>
    </row>
    <row r="154" ht="15" customHeight="1" s="34">
      <c r="A154" s="62">
        <f>IF(C154="","","INV-"&amp;TEXT(ROW()-5,"0000"))</f>
        <v/>
      </c>
      <c r="B154" s="63" t="n"/>
      <c r="C154" s="60" t="n"/>
      <c r="D154" s="60" t="n"/>
      <c r="E154" s="60" t="n"/>
      <c r="F154" s="64" t="n"/>
      <c r="G154" s="65">
        <f>IF(B154="","",B154+'Your details'!$B$14)</f>
        <v/>
      </c>
      <c r="H154" s="63" t="n"/>
      <c r="I154" s="66">
        <f>IF(C154="","",IF(H154&lt;&gt;"","Paid",IF(G154&lt;TODAY(),"Overdue "&amp;(TODAY()-G154)&amp;" days","Waiting")))</f>
        <v/>
      </c>
    </row>
    <row r="155" ht="15" customHeight="1" s="34">
      <c r="A155" s="62">
        <f>IF(C155="","","INV-"&amp;TEXT(ROW()-5,"0000"))</f>
        <v/>
      </c>
      <c r="B155" s="63" t="n"/>
      <c r="C155" s="60" t="n"/>
      <c r="D155" s="60" t="n"/>
      <c r="E155" s="60" t="n"/>
      <c r="F155" s="64" t="n"/>
      <c r="G155" s="65">
        <f>IF(B155="","",B155+'Your details'!$B$14)</f>
        <v/>
      </c>
      <c r="H155" s="63" t="n"/>
      <c r="I155" s="66">
        <f>IF(C155="","",IF(H155&lt;&gt;"","Paid",IF(G155&lt;TODAY(),"Overdue "&amp;(TODAY()-G155)&amp;" days","Waiting")))</f>
        <v/>
      </c>
    </row>
    <row r="156" ht="15" customHeight="1" s="34">
      <c r="A156" s="62">
        <f>IF(C156="","","INV-"&amp;TEXT(ROW()-5,"0000"))</f>
        <v/>
      </c>
      <c r="B156" s="63" t="n"/>
      <c r="C156" s="60" t="n"/>
      <c r="D156" s="60" t="n"/>
      <c r="E156" s="60" t="n"/>
      <c r="F156" s="64" t="n"/>
      <c r="G156" s="65">
        <f>IF(B156="","",B156+'Your details'!$B$14)</f>
        <v/>
      </c>
      <c r="H156" s="63" t="n"/>
      <c r="I156" s="66">
        <f>IF(C156="","",IF(H156&lt;&gt;"","Paid",IF(G156&lt;TODAY(),"Overdue "&amp;(TODAY()-G156)&amp;" days","Waiting")))</f>
        <v/>
      </c>
    </row>
    <row r="157" ht="15" customHeight="1" s="34">
      <c r="A157" s="62">
        <f>IF(C157="","","INV-"&amp;TEXT(ROW()-5,"0000"))</f>
        <v/>
      </c>
      <c r="B157" s="63" t="n"/>
      <c r="C157" s="60" t="n"/>
      <c r="D157" s="60" t="n"/>
      <c r="E157" s="60" t="n"/>
      <c r="F157" s="64" t="n"/>
      <c r="G157" s="65">
        <f>IF(B157="","",B157+'Your details'!$B$14)</f>
        <v/>
      </c>
      <c r="H157" s="63" t="n"/>
      <c r="I157" s="66">
        <f>IF(C157="","",IF(H157&lt;&gt;"","Paid",IF(G157&lt;TODAY(),"Overdue "&amp;(TODAY()-G157)&amp;" days","Waiting")))</f>
        <v/>
      </c>
    </row>
    <row r="158" ht="15" customHeight="1" s="34">
      <c r="A158" s="62">
        <f>IF(C158="","","INV-"&amp;TEXT(ROW()-5,"0000"))</f>
        <v/>
      </c>
      <c r="B158" s="63" t="n"/>
      <c r="C158" s="60" t="n"/>
      <c r="D158" s="60" t="n"/>
      <c r="E158" s="60" t="n"/>
      <c r="F158" s="64" t="n"/>
      <c r="G158" s="65">
        <f>IF(B158="","",B158+'Your details'!$B$14)</f>
        <v/>
      </c>
      <c r="H158" s="63" t="n"/>
      <c r="I158" s="66">
        <f>IF(C158="","",IF(H158&lt;&gt;"","Paid",IF(G158&lt;TODAY(),"Overdue "&amp;(TODAY()-G158)&amp;" days","Waiting")))</f>
        <v/>
      </c>
    </row>
    <row r="159" ht="15" customHeight="1" s="34">
      <c r="A159" s="62">
        <f>IF(C159="","","INV-"&amp;TEXT(ROW()-5,"0000"))</f>
        <v/>
      </c>
      <c r="B159" s="63" t="n"/>
      <c r="C159" s="60" t="n"/>
      <c r="D159" s="60" t="n"/>
      <c r="E159" s="60" t="n"/>
      <c r="F159" s="64" t="n"/>
      <c r="G159" s="65">
        <f>IF(B159="","",B159+'Your details'!$B$14)</f>
        <v/>
      </c>
      <c r="H159" s="63" t="n"/>
      <c r="I159" s="66">
        <f>IF(C159="","",IF(H159&lt;&gt;"","Paid",IF(G159&lt;TODAY(),"Overdue "&amp;(TODAY()-G159)&amp;" days","Waiting")))</f>
        <v/>
      </c>
    </row>
    <row r="160" ht="15" customHeight="1" s="34">
      <c r="A160" s="62">
        <f>IF(C160="","","INV-"&amp;TEXT(ROW()-5,"0000"))</f>
        <v/>
      </c>
      <c r="B160" s="63" t="n"/>
      <c r="C160" s="60" t="n"/>
      <c r="D160" s="60" t="n"/>
      <c r="E160" s="60" t="n"/>
      <c r="F160" s="64" t="n"/>
      <c r="G160" s="65">
        <f>IF(B160="","",B160+'Your details'!$B$14)</f>
        <v/>
      </c>
      <c r="H160" s="63" t="n"/>
      <c r="I160" s="66">
        <f>IF(C160="","",IF(H160&lt;&gt;"","Paid",IF(G160&lt;TODAY(),"Overdue "&amp;(TODAY()-G160)&amp;" days","Waiting")))</f>
        <v/>
      </c>
    </row>
    <row r="161" ht="15" customHeight="1" s="34">
      <c r="A161" s="62">
        <f>IF(C161="","","INV-"&amp;TEXT(ROW()-5,"0000"))</f>
        <v/>
      </c>
      <c r="B161" s="63" t="n"/>
      <c r="C161" s="60" t="n"/>
      <c r="D161" s="60" t="n"/>
      <c r="E161" s="60" t="n"/>
      <c r="F161" s="64" t="n"/>
      <c r="G161" s="65">
        <f>IF(B161="","",B161+'Your details'!$B$14)</f>
        <v/>
      </c>
      <c r="H161" s="63" t="n"/>
      <c r="I161" s="66">
        <f>IF(C161="","",IF(H161&lt;&gt;"","Paid",IF(G161&lt;TODAY(),"Overdue "&amp;(TODAY()-G161)&amp;" days","Waiting")))</f>
        <v/>
      </c>
    </row>
    <row r="162" ht="15" customHeight="1" s="34">
      <c r="A162" s="62">
        <f>IF(C162="","","INV-"&amp;TEXT(ROW()-5,"0000"))</f>
        <v/>
      </c>
      <c r="B162" s="63" t="n"/>
      <c r="C162" s="60" t="n"/>
      <c r="D162" s="60" t="n"/>
      <c r="E162" s="60" t="n"/>
      <c r="F162" s="64" t="n"/>
      <c r="G162" s="65">
        <f>IF(B162="","",B162+'Your details'!$B$14)</f>
        <v/>
      </c>
      <c r="H162" s="63" t="n"/>
      <c r="I162" s="66">
        <f>IF(C162="","",IF(H162&lt;&gt;"","Paid",IF(G162&lt;TODAY(),"Overdue "&amp;(TODAY()-G162)&amp;" days","Waiting")))</f>
        <v/>
      </c>
    </row>
    <row r="163" ht="15" customHeight="1" s="34">
      <c r="A163" s="62">
        <f>IF(C163="","","INV-"&amp;TEXT(ROW()-5,"0000"))</f>
        <v/>
      </c>
      <c r="B163" s="63" t="n"/>
      <c r="C163" s="60" t="n"/>
      <c r="D163" s="60" t="n"/>
      <c r="E163" s="60" t="n"/>
      <c r="F163" s="64" t="n"/>
      <c r="G163" s="65">
        <f>IF(B163="","",B163+'Your details'!$B$14)</f>
        <v/>
      </c>
      <c r="H163" s="63" t="n"/>
      <c r="I163" s="66">
        <f>IF(C163="","",IF(H163&lt;&gt;"","Paid",IF(G163&lt;TODAY(),"Overdue "&amp;(TODAY()-G163)&amp;" days","Waiting")))</f>
        <v/>
      </c>
    </row>
    <row r="164" ht="15" customHeight="1" s="34">
      <c r="A164" s="62">
        <f>IF(C164="","","INV-"&amp;TEXT(ROW()-5,"0000"))</f>
        <v/>
      </c>
      <c r="B164" s="63" t="n"/>
      <c r="C164" s="60" t="n"/>
      <c r="D164" s="60" t="n"/>
      <c r="E164" s="60" t="n"/>
      <c r="F164" s="64" t="n"/>
      <c r="G164" s="65">
        <f>IF(B164="","",B164+'Your details'!$B$14)</f>
        <v/>
      </c>
      <c r="H164" s="63" t="n"/>
      <c r="I164" s="66">
        <f>IF(C164="","",IF(H164&lt;&gt;"","Paid",IF(G164&lt;TODAY(),"Overdue "&amp;(TODAY()-G164)&amp;" days","Waiting")))</f>
        <v/>
      </c>
    </row>
    <row r="165" ht="15" customHeight="1" s="34">
      <c r="A165" s="62">
        <f>IF(C165="","","INV-"&amp;TEXT(ROW()-5,"0000"))</f>
        <v/>
      </c>
      <c r="B165" s="63" t="n"/>
      <c r="C165" s="60" t="n"/>
      <c r="D165" s="60" t="n"/>
      <c r="E165" s="60" t="n"/>
      <c r="F165" s="64" t="n"/>
      <c r="G165" s="65">
        <f>IF(B165="","",B165+'Your details'!$B$14)</f>
        <v/>
      </c>
      <c r="H165" s="63" t="n"/>
      <c r="I165" s="66">
        <f>IF(C165="","",IF(H165&lt;&gt;"","Paid",IF(G165&lt;TODAY(),"Overdue "&amp;(TODAY()-G165)&amp;" days","Waiting")))</f>
        <v/>
      </c>
    </row>
    <row r="166" ht="15" customHeight="1" s="34">
      <c r="A166" s="62">
        <f>IF(C166="","","INV-"&amp;TEXT(ROW()-5,"0000"))</f>
        <v/>
      </c>
      <c r="B166" s="63" t="n"/>
      <c r="C166" s="60" t="n"/>
      <c r="D166" s="60" t="n"/>
      <c r="E166" s="60" t="n"/>
      <c r="F166" s="64" t="n"/>
      <c r="G166" s="65">
        <f>IF(B166="","",B166+'Your details'!$B$14)</f>
        <v/>
      </c>
      <c r="H166" s="63" t="n"/>
      <c r="I166" s="66">
        <f>IF(C166="","",IF(H166&lt;&gt;"","Paid",IF(G166&lt;TODAY(),"Overdue "&amp;(TODAY()-G166)&amp;" days","Waiting")))</f>
        <v/>
      </c>
    </row>
    <row r="167" ht="15" customHeight="1" s="34">
      <c r="A167" s="62">
        <f>IF(C167="","","INV-"&amp;TEXT(ROW()-5,"0000"))</f>
        <v/>
      </c>
      <c r="B167" s="63" t="n"/>
      <c r="C167" s="60" t="n"/>
      <c r="D167" s="60" t="n"/>
      <c r="E167" s="60" t="n"/>
      <c r="F167" s="64" t="n"/>
      <c r="G167" s="65">
        <f>IF(B167="","",B167+'Your details'!$B$14)</f>
        <v/>
      </c>
      <c r="H167" s="63" t="n"/>
      <c r="I167" s="66">
        <f>IF(C167="","",IF(H167&lt;&gt;"","Paid",IF(G167&lt;TODAY(),"Overdue "&amp;(TODAY()-G167)&amp;" days","Waiting")))</f>
        <v/>
      </c>
    </row>
    <row r="168" ht="15" customHeight="1" s="34">
      <c r="A168" s="62">
        <f>IF(C168="","","INV-"&amp;TEXT(ROW()-5,"0000"))</f>
        <v/>
      </c>
      <c r="B168" s="63" t="n"/>
      <c r="C168" s="60" t="n"/>
      <c r="D168" s="60" t="n"/>
      <c r="E168" s="60" t="n"/>
      <c r="F168" s="64" t="n"/>
      <c r="G168" s="65">
        <f>IF(B168="","",B168+'Your details'!$B$14)</f>
        <v/>
      </c>
      <c r="H168" s="63" t="n"/>
      <c r="I168" s="66">
        <f>IF(C168="","",IF(H168&lt;&gt;"","Paid",IF(G168&lt;TODAY(),"Overdue "&amp;(TODAY()-G168)&amp;" days","Waiting")))</f>
        <v/>
      </c>
    </row>
    <row r="169" ht="15" customHeight="1" s="34">
      <c r="A169" s="62">
        <f>IF(C169="","","INV-"&amp;TEXT(ROW()-5,"0000"))</f>
        <v/>
      </c>
      <c r="B169" s="63" t="n"/>
      <c r="C169" s="60" t="n"/>
      <c r="D169" s="60" t="n"/>
      <c r="E169" s="60" t="n"/>
      <c r="F169" s="64" t="n"/>
      <c r="G169" s="65">
        <f>IF(B169="","",B169+'Your details'!$B$14)</f>
        <v/>
      </c>
      <c r="H169" s="63" t="n"/>
      <c r="I169" s="66">
        <f>IF(C169="","",IF(H169&lt;&gt;"","Paid",IF(G169&lt;TODAY(),"Overdue "&amp;(TODAY()-G169)&amp;" days","Waiting")))</f>
        <v/>
      </c>
    </row>
    <row r="170" ht="15" customHeight="1" s="34">
      <c r="A170" s="62">
        <f>IF(C170="","","INV-"&amp;TEXT(ROW()-5,"0000"))</f>
        <v/>
      </c>
      <c r="B170" s="63" t="n"/>
      <c r="C170" s="60" t="n"/>
      <c r="D170" s="60" t="n"/>
      <c r="E170" s="60" t="n"/>
      <c r="F170" s="64" t="n"/>
      <c r="G170" s="65">
        <f>IF(B170="","",B170+'Your details'!$B$14)</f>
        <v/>
      </c>
      <c r="H170" s="63" t="n"/>
      <c r="I170" s="66">
        <f>IF(C170="","",IF(H170&lt;&gt;"","Paid",IF(G170&lt;TODAY(),"Overdue "&amp;(TODAY()-G170)&amp;" days","Waiting")))</f>
        <v/>
      </c>
    </row>
    <row r="171" ht="15" customHeight="1" s="34">
      <c r="A171" s="62">
        <f>IF(C171="","","INV-"&amp;TEXT(ROW()-5,"0000"))</f>
        <v/>
      </c>
      <c r="B171" s="63" t="n"/>
      <c r="C171" s="60" t="n"/>
      <c r="D171" s="60" t="n"/>
      <c r="E171" s="60" t="n"/>
      <c r="F171" s="64" t="n"/>
      <c r="G171" s="65">
        <f>IF(B171="","",B171+'Your details'!$B$14)</f>
        <v/>
      </c>
      <c r="H171" s="63" t="n"/>
      <c r="I171" s="66">
        <f>IF(C171="","",IF(H171&lt;&gt;"","Paid",IF(G171&lt;TODAY(),"Overdue "&amp;(TODAY()-G171)&amp;" days","Waiting")))</f>
        <v/>
      </c>
    </row>
    <row r="172" ht="15" customHeight="1" s="34">
      <c r="A172" s="62">
        <f>IF(C172="","","INV-"&amp;TEXT(ROW()-5,"0000"))</f>
        <v/>
      </c>
      <c r="B172" s="63" t="n"/>
      <c r="C172" s="60" t="n"/>
      <c r="D172" s="60" t="n"/>
      <c r="E172" s="60" t="n"/>
      <c r="F172" s="64" t="n"/>
      <c r="G172" s="65">
        <f>IF(B172="","",B172+'Your details'!$B$14)</f>
        <v/>
      </c>
      <c r="H172" s="63" t="n"/>
      <c r="I172" s="66">
        <f>IF(C172="","",IF(H172&lt;&gt;"","Paid",IF(G172&lt;TODAY(),"Overdue "&amp;(TODAY()-G172)&amp;" days","Waiting")))</f>
        <v/>
      </c>
    </row>
    <row r="173" ht="15" customHeight="1" s="34">
      <c r="A173" s="62">
        <f>IF(C173="","","INV-"&amp;TEXT(ROW()-5,"0000"))</f>
        <v/>
      </c>
      <c r="B173" s="63" t="n"/>
      <c r="C173" s="60" t="n"/>
      <c r="D173" s="60" t="n"/>
      <c r="E173" s="60" t="n"/>
      <c r="F173" s="64" t="n"/>
      <c r="G173" s="65">
        <f>IF(B173="","",B173+'Your details'!$B$14)</f>
        <v/>
      </c>
      <c r="H173" s="63" t="n"/>
      <c r="I173" s="66">
        <f>IF(C173="","",IF(H173&lt;&gt;"","Paid",IF(G173&lt;TODAY(),"Overdue "&amp;(TODAY()-G173)&amp;" days","Waiting")))</f>
        <v/>
      </c>
    </row>
    <row r="174" ht="15" customHeight="1" s="34">
      <c r="A174" s="62">
        <f>IF(C174="","","INV-"&amp;TEXT(ROW()-5,"0000"))</f>
        <v/>
      </c>
      <c r="B174" s="63" t="n"/>
      <c r="C174" s="60" t="n"/>
      <c r="D174" s="60" t="n"/>
      <c r="E174" s="60" t="n"/>
      <c r="F174" s="64" t="n"/>
      <c r="G174" s="65">
        <f>IF(B174="","",B174+'Your details'!$B$14)</f>
        <v/>
      </c>
      <c r="H174" s="63" t="n"/>
      <c r="I174" s="66">
        <f>IF(C174="","",IF(H174&lt;&gt;"","Paid",IF(G174&lt;TODAY(),"Overdue "&amp;(TODAY()-G174)&amp;" days","Waiting")))</f>
        <v/>
      </c>
    </row>
    <row r="175" ht="15" customHeight="1" s="34">
      <c r="A175" s="62">
        <f>IF(C175="","","INV-"&amp;TEXT(ROW()-5,"0000"))</f>
        <v/>
      </c>
      <c r="B175" s="63" t="n"/>
      <c r="C175" s="60" t="n"/>
      <c r="D175" s="60" t="n"/>
      <c r="E175" s="60" t="n"/>
      <c r="F175" s="64" t="n"/>
      <c r="G175" s="65">
        <f>IF(B175="","",B175+'Your details'!$B$14)</f>
        <v/>
      </c>
      <c r="H175" s="63" t="n"/>
      <c r="I175" s="66">
        <f>IF(C175="","",IF(H175&lt;&gt;"","Paid",IF(G175&lt;TODAY(),"Overdue "&amp;(TODAY()-G175)&amp;" days","Waiting")))</f>
        <v/>
      </c>
    </row>
    <row r="176" ht="15" customHeight="1" s="34">
      <c r="A176" s="62">
        <f>IF(C176="","","INV-"&amp;TEXT(ROW()-5,"0000"))</f>
        <v/>
      </c>
      <c r="B176" s="63" t="n"/>
      <c r="C176" s="60" t="n"/>
      <c r="D176" s="60" t="n"/>
      <c r="E176" s="60" t="n"/>
      <c r="F176" s="64" t="n"/>
      <c r="G176" s="65">
        <f>IF(B176="","",B176+'Your details'!$B$14)</f>
        <v/>
      </c>
      <c r="H176" s="63" t="n"/>
      <c r="I176" s="66">
        <f>IF(C176="","",IF(H176&lt;&gt;"","Paid",IF(G176&lt;TODAY(),"Overdue "&amp;(TODAY()-G176)&amp;" days","Waiting")))</f>
        <v/>
      </c>
    </row>
    <row r="177" ht="15" customHeight="1" s="34">
      <c r="A177" s="62">
        <f>IF(C177="","","INV-"&amp;TEXT(ROW()-5,"0000"))</f>
        <v/>
      </c>
      <c r="B177" s="63" t="n"/>
      <c r="C177" s="60" t="n"/>
      <c r="D177" s="60" t="n"/>
      <c r="E177" s="60" t="n"/>
      <c r="F177" s="64" t="n"/>
      <c r="G177" s="65">
        <f>IF(B177="","",B177+'Your details'!$B$14)</f>
        <v/>
      </c>
      <c r="H177" s="63" t="n"/>
      <c r="I177" s="66">
        <f>IF(C177="","",IF(H177&lt;&gt;"","Paid",IF(G177&lt;TODAY(),"Overdue "&amp;(TODAY()-G177)&amp;" days","Waiting")))</f>
        <v/>
      </c>
    </row>
    <row r="178" ht="15" customHeight="1" s="34">
      <c r="A178" s="62">
        <f>IF(C178="","","INV-"&amp;TEXT(ROW()-5,"0000"))</f>
        <v/>
      </c>
      <c r="B178" s="63" t="n"/>
      <c r="C178" s="60" t="n"/>
      <c r="D178" s="60" t="n"/>
      <c r="E178" s="60" t="n"/>
      <c r="F178" s="64" t="n"/>
      <c r="G178" s="65">
        <f>IF(B178="","",B178+'Your details'!$B$14)</f>
        <v/>
      </c>
      <c r="H178" s="63" t="n"/>
      <c r="I178" s="66">
        <f>IF(C178="","",IF(H178&lt;&gt;"","Paid",IF(G178&lt;TODAY(),"Overdue "&amp;(TODAY()-G178)&amp;" days","Waiting")))</f>
        <v/>
      </c>
    </row>
    <row r="179" ht="15" customHeight="1" s="34">
      <c r="A179" s="62">
        <f>IF(C179="","","INV-"&amp;TEXT(ROW()-5,"0000"))</f>
        <v/>
      </c>
      <c r="B179" s="63" t="n"/>
      <c r="C179" s="60" t="n"/>
      <c r="D179" s="60" t="n"/>
      <c r="E179" s="60" t="n"/>
      <c r="F179" s="64" t="n"/>
      <c r="G179" s="65">
        <f>IF(B179="","",B179+'Your details'!$B$14)</f>
        <v/>
      </c>
      <c r="H179" s="63" t="n"/>
      <c r="I179" s="66">
        <f>IF(C179="","",IF(H179&lt;&gt;"","Paid",IF(G179&lt;TODAY(),"Overdue "&amp;(TODAY()-G179)&amp;" days","Waiting")))</f>
        <v/>
      </c>
    </row>
    <row r="180" ht="15" customHeight="1" s="34">
      <c r="A180" s="62">
        <f>IF(C180="","","INV-"&amp;TEXT(ROW()-5,"0000"))</f>
        <v/>
      </c>
      <c r="B180" s="63" t="n"/>
      <c r="C180" s="60" t="n"/>
      <c r="D180" s="60" t="n"/>
      <c r="E180" s="60" t="n"/>
      <c r="F180" s="64" t="n"/>
      <c r="G180" s="65">
        <f>IF(B180="","",B180+'Your details'!$B$14)</f>
        <v/>
      </c>
      <c r="H180" s="63" t="n"/>
      <c r="I180" s="66">
        <f>IF(C180="","",IF(H180&lt;&gt;"","Paid",IF(G180&lt;TODAY(),"Overdue "&amp;(TODAY()-G180)&amp;" days","Waiting")))</f>
        <v/>
      </c>
    </row>
    <row r="181" ht="15" customHeight="1" s="34">
      <c r="A181" s="62">
        <f>IF(C181="","","INV-"&amp;TEXT(ROW()-5,"0000"))</f>
        <v/>
      </c>
      <c r="B181" s="63" t="n"/>
      <c r="C181" s="60" t="n"/>
      <c r="D181" s="60" t="n"/>
      <c r="E181" s="60" t="n"/>
      <c r="F181" s="64" t="n"/>
      <c r="G181" s="65">
        <f>IF(B181="","",B181+'Your details'!$B$14)</f>
        <v/>
      </c>
      <c r="H181" s="63" t="n"/>
      <c r="I181" s="66">
        <f>IF(C181="","",IF(H181&lt;&gt;"","Paid",IF(G181&lt;TODAY(),"Overdue "&amp;(TODAY()-G181)&amp;" days","Waiting")))</f>
        <v/>
      </c>
    </row>
    <row r="182" ht="15" customHeight="1" s="34">
      <c r="A182" s="62">
        <f>IF(C182="","","INV-"&amp;TEXT(ROW()-5,"0000"))</f>
        <v/>
      </c>
      <c r="B182" s="63" t="n"/>
      <c r="C182" s="60" t="n"/>
      <c r="D182" s="60" t="n"/>
      <c r="E182" s="60" t="n"/>
      <c r="F182" s="64" t="n"/>
      <c r="G182" s="65">
        <f>IF(B182="","",B182+'Your details'!$B$14)</f>
        <v/>
      </c>
      <c r="H182" s="63" t="n"/>
      <c r="I182" s="66">
        <f>IF(C182="","",IF(H182&lt;&gt;"","Paid",IF(G182&lt;TODAY(),"Overdue "&amp;(TODAY()-G182)&amp;" days","Waiting")))</f>
        <v/>
      </c>
    </row>
    <row r="183" ht="15" customHeight="1" s="34">
      <c r="A183" s="62">
        <f>IF(C183="","","INV-"&amp;TEXT(ROW()-5,"0000"))</f>
        <v/>
      </c>
      <c r="B183" s="63" t="n"/>
      <c r="C183" s="60" t="n"/>
      <c r="D183" s="60" t="n"/>
      <c r="E183" s="60" t="n"/>
      <c r="F183" s="64" t="n"/>
      <c r="G183" s="65">
        <f>IF(B183="","",B183+'Your details'!$B$14)</f>
        <v/>
      </c>
      <c r="H183" s="63" t="n"/>
      <c r="I183" s="66">
        <f>IF(C183="","",IF(H183&lt;&gt;"","Paid",IF(G183&lt;TODAY(),"Overdue "&amp;(TODAY()-G183)&amp;" days","Waiting")))</f>
        <v/>
      </c>
    </row>
    <row r="184" ht="15" customHeight="1" s="34">
      <c r="A184" s="62">
        <f>IF(C184="","","INV-"&amp;TEXT(ROW()-5,"0000"))</f>
        <v/>
      </c>
      <c r="B184" s="63" t="n"/>
      <c r="C184" s="60" t="n"/>
      <c r="D184" s="60" t="n"/>
      <c r="E184" s="60" t="n"/>
      <c r="F184" s="64" t="n"/>
      <c r="G184" s="65">
        <f>IF(B184="","",B184+'Your details'!$B$14)</f>
        <v/>
      </c>
      <c r="H184" s="63" t="n"/>
      <c r="I184" s="66">
        <f>IF(C184="","",IF(H184&lt;&gt;"","Paid",IF(G184&lt;TODAY(),"Overdue "&amp;(TODAY()-G184)&amp;" days","Waiting")))</f>
        <v/>
      </c>
    </row>
    <row r="185" ht="15" customHeight="1" s="34">
      <c r="A185" s="62">
        <f>IF(C185="","","INV-"&amp;TEXT(ROW()-5,"0000"))</f>
        <v/>
      </c>
      <c r="B185" s="63" t="n"/>
      <c r="C185" s="60" t="n"/>
      <c r="D185" s="60" t="n"/>
      <c r="E185" s="60" t="n"/>
      <c r="F185" s="64" t="n"/>
      <c r="G185" s="65">
        <f>IF(B185="","",B185+'Your details'!$B$14)</f>
        <v/>
      </c>
      <c r="H185" s="63" t="n"/>
      <c r="I185" s="66">
        <f>IF(C185="","",IF(H185&lt;&gt;"","Paid",IF(G185&lt;TODAY(),"Overdue "&amp;(TODAY()-G185)&amp;" days","Waiting")))</f>
        <v/>
      </c>
    </row>
    <row r="186" ht="15" customHeight="1" s="34">
      <c r="A186" s="62">
        <f>IF(C186="","","INV-"&amp;TEXT(ROW()-5,"0000"))</f>
        <v/>
      </c>
      <c r="B186" s="63" t="n"/>
      <c r="C186" s="60" t="n"/>
      <c r="D186" s="60" t="n"/>
      <c r="E186" s="60" t="n"/>
      <c r="F186" s="64" t="n"/>
      <c r="G186" s="65">
        <f>IF(B186="","",B186+'Your details'!$B$14)</f>
        <v/>
      </c>
      <c r="H186" s="63" t="n"/>
      <c r="I186" s="66">
        <f>IF(C186="","",IF(H186&lt;&gt;"","Paid",IF(G186&lt;TODAY(),"Overdue "&amp;(TODAY()-G186)&amp;" days","Waiting")))</f>
        <v/>
      </c>
    </row>
    <row r="187" ht="15" customHeight="1" s="34">
      <c r="A187" s="62">
        <f>IF(C187="","","INV-"&amp;TEXT(ROW()-5,"0000"))</f>
        <v/>
      </c>
      <c r="B187" s="63" t="n"/>
      <c r="C187" s="60" t="n"/>
      <c r="D187" s="60" t="n"/>
      <c r="E187" s="60" t="n"/>
      <c r="F187" s="64" t="n"/>
      <c r="G187" s="65">
        <f>IF(B187="","",B187+'Your details'!$B$14)</f>
        <v/>
      </c>
      <c r="H187" s="63" t="n"/>
      <c r="I187" s="66">
        <f>IF(C187="","",IF(H187&lt;&gt;"","Paid",IF(G187&lt;TODAY(),"Overdue "&amp;(TODAY()-G187)&amp;" days","Waiting")))</f>
        <v/>
      </c>
    </row>
    <row r="188" ht="15" customHeight="1" s="34">
      <c r="A188" s="62">
        <f>IF(C188="","","INV-"&amp;TEXT(ROW()-5,"0000"))</f>
        <v/>
      </c>
      <c r="B188" s="63" t="n"/>
      <c r="C188" s="60" t="n"/>
      <c r="D188" s="60" t="n"/>
      <c r="E188" s="60" t="n"/>
      <c r="F188" s="64" t="n"/>
      <c r="G188" s="65">
        <f>IF(B188="","",B188+'Your details'!$B$14)</f>
        <v/>
      </c>
      <c r="H188" s="63" t="n"/>
      <c r="I188" s="66">
        <f>IF(C188="","",IF(H188&lt;&gt;"","Paid",IF(G188&lt;TODAY(),"Overdue "&amp;(TODAY()-G188)&amp;" days","Waiting")))</f>
        <v/>
      </c>
    </row>
    <row r="189" ht="15" customHeight="1" s="34">
      <c r="A189" s="62">
        <f>IF(C189="","","INV-"&amp;TEXT(ROW()-5,"0000"))</f>
        <v/>
      </c>
      <c r="B189" s="63" t="n"/>
      <c r="C189" s="60" t="n"/>
      <c r="D189" s="60" t="n"/>
      <c r="E189" s="60" t="n"/>
      <c r="F189" s="64" t="n"/>
      <c r="G189" s="65">
        <f>IF(B189="","",B189+'Your details'!$B$14)</f>
        <v/>
      </c>
      <c r="H189" s="63" t="n"/>
      <c r="I189" s="66">
        <f>IF(C189="","",IF(H189&lt;&gt;"","Paid",IF(G189&lt;TODAY(),"Overdue "&amp;(TODAY()-G189)&amp;" days","Waiting")))</f>
        <v/>
      </c>
    </row>
    <row r="190" ht="15" customHeight="1" s="34">
      <c r="A190" s="62">
        <f>IF(C190="","","INV-"&amp;TEXT(ROW()-5,"0000"))</f>
        <v/>
      </c>
      <c r="B190" s="63" t="n"/>
      <c r="C190" s="60" t="n"/>
      <c r="D190" s="60" t="n"/>
      <c r="E190" s="60" t="n"/>
      <c r="F190" s="64" t="n"/>
      <c r="G190" s="65">
        <f>IF(B190="","",B190+'Your details'!$B$14)</f>
        <v/>
      </c>
      <c r="H190" s="63" t="n"/>
      <c r="I190" s="66">
        <f>IF(C190="","",IF(H190&lt;&gt;"","Paid",IF(G190&lt;TODAY(),"Overdue "&amp;(TODAY()-G190)&amp;" days","Waiting")))</f>
        <v/>
      </c>
    </row>
    <row r="191" ht="15" customHeight="1" s="34">
      <c r="A191" s="62">
        <f>IF(C191="","","INV-"&amp;TEXT(ROW()-5,"0000"))</f>
        <v/>
      </c>
      <c r="B191" s="63" t="n"/>
      <c r="C191" s="60" t="n"/>
      <c r="D191" s="60" t="n"/>
      <c r="E191" s="60" t="n"/>
      <c r="F191" s="64" t="n"/>
      <c r="G191" s="65">
        <f>IF(B191="","",B191+'Your details'!$B$14)</f>
        <v/>
      </c>
      <c r="H191" s="63" t="n"/>
      <c r="I191" s="66">
        <f>IF(C191="","",IF(H191&lt;&gt;"","Paid",IF(G191&lt;TODAY(),"Overdue "&amp;(TODAY()-G191)&amp;" days","Waiting")))</f>
        <v/>
      </c>
    </row>
    <row r="192" ht="15" customHeight="1" s="34">
      <c r="A192" s="62">
        <f>IF(C192="","","INV-"&amp;TEXT(ROW()-5,"0000"))</f>
        <v/>
      </c>
      <c r="B192" s="63" t="n"/>
      <c r="C192" s="60" t="n"/>
      <c r="D192" s="60" t="n"/>
      <c r="E192" s="60" t="n"/>
      <c r="F192" s="64" t="n"/>
      <c r="G192" s="65">
        <f>IF(B192="","",B192+'Your details'!$B$14)</f>
        <v/>
      </c>
      <c r="H192" s="63" t="n"/>
      <c r="I192" s="66">
        <f>IF(C192="","",IF(H192&lt;&gt;"","Paid",IF(G192&lt;TODAY(),"Overdue "&amp;(TODAY()-G192)&amp;" days","Waiting")))</f>
        <v/>
      </c>
    </row>
    <row r="193" ht="15" customHeight="1" s="34">
      <c r="A193" s="62">
        <f>IF(C193="","","INV-"&amp;TEXT(ROW()-5,"0000"))</f>
        <v/>
      </c>
      <c r="B193" s="63" t="n"/>
      <c r="C193" s="60" t="n"/>
      <c r="D193" s="60" t="n"/>
      <c r="E193" s="60" t="n"/>
      <c r="F193" s="64" t="n"/>
      <c r="G193" s="65">
        <f>IF(B193="","",B193+'Your details'!$B$14)</f>
        <v/>
      </c>
      <c r="H193" s="63" t="n"/>
      <c r="I193" s="66">
        <f>IF(C193="","",IF(H193&lt;&gt;"","Paid",IF(G193&lt;TODAY(),"Overdue "&amp;(TODAY()-G193)&amp;" days","Waiting")))</f>
        <v/>
      </c>
    </row>
    <row r="194" ht="15" customHeight="1" s="34">
      <c r="A194" s="62">
        <f>IF(C194="","","INV-"&amp;TEXT(ROW()-5,"0000"))</f>
        <v/>
      </c>
      <c r="B194" s="63" t="n"/>
      <c r="C194" s="60" t="n"/>
      <c r="D194" s="60" t="n"/>
      <c r="E194" s="60" t="n"/>
      <c r="F194" s="64" t="n"/>
      <c r="G194" s="65">
        <f>IF(B194="","",B194+'Your details'!$B$14)</f>
        <v/>
      </c>
      <c r="H194" s="63" t="n"/>
      <c r="I194" s="66">
        <f>IF(C194="","",IF(H194&lt;&gt;"","Paid",IF(G194&lt;TODAY(),"Overdue "&amp;(TODAY()-G194)&amp;" days","Waiting")))</f>
        <v/>
      </c>
    </row>
    <row r="195" ht="15" customHeight="1" s="34">
      <c r="A195" s="62">
        <f>IF(C195="","","INV-"&amp;TEXT(ROW()-5,"0000"))</f>
        <v/>
      </c>
      <c r="B195" s="63" t="n"/>
      <c r="C195" s="60" t="n"/>
      <c r="D195" s="60" t="n"/>
      <c r="E195" s="60" t="n"/>
      <c r="F195" s="64" t="n"/>
      <c r="G195" s="65">
        <f>IF(B195="","",B195+'Your details'!$B$14)</f>
        <v/>
      </c>
      <c r="H195" s="63" t="n"/>
      <c r="I195" s="66">
        <f>IF(C195="","",IF(H195&lt;&gt;"","Paid",IF(G195&lt;TODAY(),"Overdue "&amp;(TODAY()-G195)&amp;" days","Waiting")))</f>
        <v/>
      </c>
    </row>
    <row r="196" ht="15" customHeight="1" s="34">
      <c r="A196" s="62">
        <f>IF(C196="","","INV-"&amp;TEXT(ROW()-5,"0000"))</f>
        <v/>
      </c>
      <c r="B196" s="63" t="n"/>
      <c r="C196" s="60" t="n"/>
      <c r="D196" s="60" t="n"/>
      <c r="E196" s="60" t="n"/>
      <c r="F196" s="64" t="n"/>
      <c r="G196" s="65">
        <f>IF(B196="","",B196+'Your details'!$B$14)</f>
        <v/>
      </c>
      <c r="H196" s="63" t="n"/>
      <c r="I196" s="66">
        <f>IF(C196="","",IF(H196&lt;&gt;"","Paid",IF(G196&lt;TODAY(),"Overdue "&amp;(TODAY()-G196)&amp;" days","Waiting")))</f>
        <v/>
      </c>
    </row>
    <row r="197" ht="15" customHeight="1" s="34">
      <c r="A197" s="62">
        <f>IF(C197="","","INV-"&amp;TEXT(ROW()-5,"0000"))</f>
        <v/>
      </c>
      <c r="B197" s="63" t="n"/>
      <c r="C197" s="60" t="n"/>
      <c r="D197" s="60" t="n"/>
      <c r="E197" s="60" t="n"/>
      <c r="F197" s="64" t="n"/>
      <c r="G197" s="65">
        <f>IF(B197="","",B197+'Your details'!$B$14)</f>
        <v/>
      </c>
      <c r="H197" s="63" t="n"/>
      <c r="I197" s="66">
        <f>IF(C197="","",IF(H197&lt;&gt;"","Paid",IF(G197&lt;TODAY(),"Overdue "&amp;(TODAY()-G197)&amp;" days","Waiting")))</f>
        <v/>
      </c>
    </row>
    <row r="198" ht="15" customHeight="1" s="34">
      <c r="A198" s="62">
        <f>IF(C198="","","INV-"&amp;TEXT(ROW()-5,"0000"))</f>
        <v/>
      </c>
      <c r="B198" s="63" t="n"/>
      <c r="C198" s="60" t="n"/>
      <c r="D198" s="60" t="n"/>
      <c r="E198" s="60" t="n"/>
      <c r="F198" s="64" t="n"/>
      <c r="G198" s="65">
        <f>IF(B198="","",B198+'Your details'!$B$14)</f>
        <v/>
      </c>
      <c r="H198" s="63" t="n"/>
      <c r="I198" s="66">
        <f>IF(C198="","",IF(H198&lt;&gt;"","Paid",IF(G198&lt;TODAY(),"Overdue "&amp;(TODAY()-G198)&amp;" days","Waiting")))</f>
        <v/>
      </c>
    </row>
    <row r="199" ht="15" customHeight="1" s="34">
      <c r="A199" s="62">
        <f>IF(C199="","","INV-"&amp;TEXT(ROW()-5,"0000"))</f>
        <v/>
      </c>
      <c r="B199" s="63" t="n"/>
      <c r="C199" s="60" t="n"/>
      <c r="D199" s="60" t="n"/>
      <c r="E199" s="60" t="n"/>
      <c r="F199" s="64" t="n"/>
      <c r="G199" s="65">
        <f>IF(B199="","",B199+'Your details'!$B$14)</f>
        <v/>
      </c>
      <c r="H199" s="63" t="n"/>
      <c r="I199" s="66">
        <f>IF(C199="","",IF(H199&lt;&gt;"","Paid",IF(G199&lt;TODAY(),"Overdue "&amp;(TODAY()-G199)&amp;" days","Waiting")))</f>
        <v/>
      </c>
    </row>
    <row r="200" ht="15" customHeight="1" s="34">
      <c r="A200" s="62">
        <f>IF(C200="","","INV-"&amp;TEXT(ROW()-5,"0000"))</f>
        <v/>
      </c>
      <c r="B200" s="63" t="n"/>
      <c r="C200" s="60" t="n"/>
      <c r="D200" s="60" t="n"/>
      <c r="E200" s="60" t="n"/>
      <c r="F200" s="64" t="n"/>
      <c r="G200" s="65">
        <f>IF(B200="","",B200+'Your details'!$B$14)</f>
        <v/>
      </c>
      <c r="H200" s="63" t="n"/>
      <c r="I200" s="66">
        <f>IF(C200="","",IF(H200&lt;&gt;"","Paid",IF(G200&lt;TODAY(),"Overdue "&amp;(TODAY()-G200)&amp;" days","Waiting")))</f>
        <v/>
      </c>
    </row>
    <row r="201" ht="15" customHeight="1" s="34">
      <c r="A201" s="62">
        <f>IF(C201="","","INV-"&amp;TEXT(ROW()-5,"0000"))</f>
        <v/>
      </c>
      <c r="B201" s="63" t="n"/>
      <c r="C201" s="60" t="n"/>
      <c r="D201" s="60" t="n"/>
      <c r="E201" s="60" t="n"/>
      <c r="F201" s="64" t="n"/>
      <c r="G201" s="65">
        <f>IF(B201="","",B201+'Your details'!$B$14)</f>
        <v/>
      </c>
      <c r="H201" s="63" t="n"/>
      <c r="I201" s="66">
        <f>IF(C201="","",IF(H201&lt;&gt;"","Paid",IF(G201&lt;TODAY(),"Overdue "&amp;(TODAY()-G201)&amp;" days","Waiting")))</f>
        <v/>
      </c>
    </row>
    <row r="202" ht="15" customHeight="1" s="34">
      <c r="A202" s="62">
        <f>IF(C202="","","INV-"&amp;TEXT(ROW()-5,"0000"))</f>
        <v/>
      </c>
      <c r="B202" s="63" t="n"/>
      <c r="C202" s="60" t="n"/>
      <c r="D202" s="60" t="n"/>
      <c r="E202" s="60" t="n"/>
      <c r="F202" s="64" t="n"/>
      <c r="G202" s="65">
        <f>IF(B202="","",B202+'Your details'!$B$14)</f>
        <v/>
      </c>
      <c r="H202" s="63" t="n"/>
      <c r="I202" s="66">
        <f>IF(C202="","",IF(H202&lt;&gt;"","Paid",IF(G202&lt;TODAY(),"Overdue "&amp;(TODAY()-G202)&amp;" days","Waiting")))</f>
        <v/>
      </c>
    </row>
    <row r="203" ht="15" customHeight="1" s="34">
      <c r="A203" s="62">
        <f>IF(C203="","","INV-"&amp;TEXT(ROW()-5,"0000"))</f>
        <v/>
      </c>
      <c r="B203" s="63" t="n"/>
      <c r="C203" s="60" t="n"/>
      <c r="D203" s="60" t="n"/>
      <c r="E203" s="60" t="n"/>
      <c r="F203" s="64" t="n"/>
      <c r="G203" s="65">
        <f>IF(B203="","",B203+'Your details'!$B$14)</f>
        <v/>
      </c>
      <c r="H203" s="63" t="n"/>
      <c r="I203" s="66">
        <f>IF(C203="","",IF(H203&lt;&gt;"","Paid",IF(G203&lt;TODAY(),"Overdue "&amp;(TODAY()-G203)&amp;" days","Waiting")))</f>
        <v/>
      </c>
    </row>
    <row r="204" ht="15" customHeight="1" s="34">
      <c r="A204" s="62">
        <f>IF(C204="","","INV-"&amp;TEXT(ROW()-5,"0000"))</f>
        <v/>
      </c>
      <c r="B204" s="63" t="n"/>
      <c r="C204" s="60" t="n"/>
      <c r="D204" s="60" t="n"/>
      <c r="E204" s="60" t="n"/>
      <c r="F204" s="64" t="n"/>
      <c r="G204" s="65">
        <f>IF(B204="","",B204+'Your details'!$B$14)</f>
        <v/>
      </c>
      <c r="H204" s="63" t="n"/>
      <c r="I204" s="66">
        <f>IF(C204="","",IF(H204&lt;&gt;"","Paid",IF(G204&lt;TODAY(),"Overdue "&amp;(TODAY()-G204)&amp;" days","Waiting")))</f>
        <v/>
      </c>
    </row>
    <row r="205" ht="15" customHeight="1" s="34">
      <c r="A205" s="62">
        <f>IF(C205="","","INV-"&amp;TEXT(ROW()-5,"0000"))</f>
        <v/>
      </c>
      <c r="B205" s="63" t="n"/>
      <c r="C205" s="60" t="n"/>
      <c r="D205" s="60" t="n"/>
      <c r="E205" s="60" t="n"/>
      <c r="F205" s="64" t="n"/>
      <c r="G205" s="65">
        <f>IF(B205="","",B205+'Your details'!$B$14)</f>
        <v/>
      </c>
      <c r="H205" s="63" t="n"/>
      <c r="I205" s="66">
        <f>IF(C205="","",IF(H205&lt;&gt;"","Paid",IF(G205&lt;TODAY(),"Overdue "&amp;(TODAY()-G205)&amp;" days","Waiting")))</f>
        <v/>
      </c>
    </row>
    <row r="206" ht="15" customHeight="1" s="34">
      <c r="A206" s="62">
        <f>IF(C206="","","INV-"&amp;TEXT(ROW()-5,"0000"))</f>
        <v/>
      </c>
      <c r="B206" s="63" t="n"/>
      <c r="C206" s="60" t="n"/>
      <c r="D206" s="60" t="n"/>
      <c r="E206" s="60" t="n"/>
      <c r="F206" s="64" t="n"/>
      <c r="G206" s="65">
        <f>IF(B206="","",B206+'Your details'!$B$14)</f>
        <v/>
      </c>
      <c r="H206" s="63" t="n"/>
      <c r="I206" s="66">
        <f>IF(C206="","",IF(H206&lt;&gt;"","Paid",IF(G206&lt;TODAY(),"Overdue "&amp;(TODAY()-G206)&amp;" days","Waiting")))</f>
        <v/>
      </c>
    </row>
    <row r="207" ht="15" customHeight="1" s="34">
      <c r="A207" s="62">
        <f>IF(C207="","","INV-"&amp;TEXT(ROW()-5,"0000"))</f>
        <v/>
      </c>
      <c r="B207" s="63" t="n"/>
      <c r="C207" s="60" t="n"/>
      <c r="D207" s="60" t="n"/>
      <c r="E207" s="60" t="n"/>
      <c r="F207" s="64" t="n"/>
      <c r="G207" s="65">
        <f>IF(B207="","",B207+'Your details'!$B$14)</f>
        <v/>
      </c>
      <c r="H207" s="63" t="n"/>
      <c r="I207" s="66">
        <f>IF(C207="","",IF(H207&lt;&gt;"","Paid",IF(G207&lt;TODAY(),"Overdue "&amp;(TODAY()-G207)&amp;" days","Waiting")))</f>
        <v/>
      </c>
    </row>
    <row r="208" ht="15" customHeight="1" s="34">
      <c r="A208" s="62">
        <f>IF(C208="","","INV-"&amp;TEXT(ROW()-5,"0000"))</f>
        <v/>
      </c>
      <c r="B208" s="63" t="n"/>
      <c r="C208" s="60" t="n"/>
      <c r="D208" s="60" t="n"/>
      <c r="E208" s="60" t="n"/>
      <c r="F208" s="64" t="n"/>
      <c r="G208" s="65">
        <f>IF(B208="","",B208+'Your details'!$B$14)</f>
        <v/>
      </c>
      <c r="H208" s="63" t="n"/>
      <c r="I208" s="66">
        <f>IF(C208="","",IF(H208&lt;&gt;"","Paid",IF(G208&lt;TODAY(),"Overdue "&amp;(TODAY()-G208)&amp;" days","Waiting")))</f>
        <v/>
      </c>
    </row>
    <row r="209" ht="15" customHeight="1" s="34">
      <c r="A209" s="62">
        <f>IF(C209="","","INV-"&amp;TEXT(ROW()-5,"0000"))</f>
        <v/>
      </c>
      <c r="B209" s="63" t="n"/>
      <c r="C209" s="60" t="n"/>
      <c r="D209" s="60" t="n"/>
      <c r="E209" s="60" t="n"/>
      <c r="F209" s="64" t="n"/>
      <c r="G209" s="65">
        <f>IF(B209="","",B209+'Your details'!$B$14)</f>
        <v/>
      </c>
      <c r="H209" s="63" t="n"/>
      <c r="I209" s="66">
        <f>IF(C209="","",IF(H209&lt;&gt;"","Paid",IF(G209&lt;TODAY(),"Overdue "&amp;(TODAY()-G209)&amp;" days","Waiting")))</f>
        <v/>
      </c>
    </row>
    <row r="210" ht="15" customHeight="1" s="34">
      <c r="A210" s="62">
        <f>IF(C210="","","INV-"&amp;TEXT(ROW()-5,"0000"))</f>
        <v/>
      </c>
      <c r="B210" s="63" t="n"/>
      <c r="C210" s="60" t="n"/>
      <c r="D210" s="60" t="n"/>
      <c r="E210" s="60" t="n"/>
      <c r="F210" s="64" t="n"/>
      <c r="G210" s="65">
        <f>IF(B210="","",B210+'Your details'!$B$14)</f>
        <v/>
      </c>
      <c r="H210" s="63" t="n"/>
      <c r="I210" s="66">
        <f>IF(C210="","",IF(H210&lt;&gt;"","Paid",IF(G210&lt;TODAY(),"Overdue "&amp;(TODAY()-G210)&amp;" days","Waiting")))</f>
        <v/>
      </c>
    </row>
    <row r="211" ht="15" customHeight="1" s="34">
      <c r="A211" s="62">
        <f>IF(C211="","","INV-"&amp;TEXT(ROW()-5,"0000"))</f>
        <v/>
      </c>
      <c r="B211" s="63" t="n"/>
      <c r="C211" s="60" t="n"/>
      <c r="D211" s="60" t="n"/>
      <c r="E211" s="60" t="n"/>
      <c r="F211" s="64" t="n"/>
      <c r="G211" s="65">
        <f>IF(B211="","",B211+'Your details'!$B$14)</f>
        <v/>
      </c>
      <c r="H211" s="63" t="n"/>
      <c r="I211" s="66">
        <f>IF(C211="","",IF(H211&lt;&gt;"","Paid",IF(G211&lt;TODAY(),"Overdue "&amp;(TODAY()-G211)&amp;" days","Waiting")))</f>
        <v/>
      </c>
    </row>
    <row r="212" ht="15" customHeight="1" s="34">
      <c r="A212" s="62">
        <f>IF(C212="","","INV-"&amp;TEXT(ROW()-5,"0000"))</f>
        <v/>
      </c>
      <c r="B212" s="63" t="n"/>
      <c r="C212" s="60" t="n"/>
      <c r="D212" s="60" t="n"/>
      <c r="E212" s="60" t="n"/>
      <c r="F212" s="64" t="n"/>
      <c r="G212" s="65">
        <f>IF(B212="","",B212+'Your details'!$B$14)</f>
        <v/>
      </c>
      <c r="H212" s="63" t="n"/>
      <c r="I212" s="66">
        <f>IF(C212="","",IF(H212&lt;&gt;"","Paid",IF(G212&lt;TODAY(),"Overdue "&amp;(TODAY()-G212)&amp;" days","Waiting")))</f>
        <v/>
      </c>
    </row>
    <row r="213" ht="15" customHeight="1" s="34">
      <c r="A213" s="62">
        <f>IF(C213="","","INV-"&amp;TEXT(ROW()-5,"0000"))</f>
        <v/>
      </c>
      <c r="B213" s="63" t="n"/>
      <c r="C213" s="60" t="n"/>
      <c r="D213" s="60" t="n"/>
      <c r="E213" s="60" t="n"/>
      <c r="F213" s="64" t="n"/>
      <c r="G213" s="65">
        <f>IF(B213="","",B213+'Your details'!$B$14)</f>
        <v/>
      </c>
      <c r="H213" s="63" t="n"/>
      <c r="I213" s="66">
        <f>IF(C213="","",IF(H213&lt;&gt;"","Paid",IF(G213&lt;TODAY(),"Overdue "&amp;(TODAY()-G213)&amp;" days","Waiting")))</f>
        <v/>
      </c>
    </row>
    <row r="214" ht="15" customHeight="1" s="34">
      <c r="A214" s="62">
        <f>IF(C214="","","INV-"&amp;TEXT(ROW()-5,"0000"))</f>
        <v/>
      </c>
      <c r="B214" s="63" t="n"/>
      <c r="C214" s="60" t="n"/>
      <c r="D214" s="60" t="n"/>
      <c r="E214" s="60" t="n"/>
      <c r="F214" s="64" t="n"/>
      <c r="G214" s="65">
        <f>IF(B214="","",B214+'Your details'!$B$14)</f>
        <v/>
      </c>
      <c r="H214" s="63" t="n"/>
      <c r="I214" s="66">
        <f>IF(C214="","",IF(H214&lt;&gt;"","Paid",IF(G214&lt;TODAY(),"Overdue "&amp;(TODAY()-G214)&amp;" days","Waiting")))</f>
        <v/>
      </c>
    </row>
    <row r="215" ht="15" customHeight="1" s="34">
      <c r="A215" s="62">
        <f>IF(C215="","","INV-"&amp;TEXT(ROW()-5,"0000"))</f>
        <v/>
      </c>
      <c r="B215" s="63" t="n"/>
      <c r="C215" s="60" t="n"/>
      <c r="D215" s="60" t="n"/>
      <c r="E215" s="60" t="n"/>
      <c r="F215" s="64" t="n"/>
      <c r="G215" s="65">
        <f>IF(B215="","",B215+'Your details'!$B$14)</f>
        <v/>
      </c>
      <c r="H215" s="63" t="n"/>
      <c r="I215" s="66">
        <f>IF(C215="","",IF(H215&lt;&gt;"","Paid",IF(G215&lt;TODAY(),"Overdue "&amp;(TODAY()-G215)&amp;" days","Waiting")))</f>
        <v/>
      </c>
    </row>
    <row r="216" ht="15" customHeight="1" s="34">
      <c r="A216" s="62">
        <f>IF(C216="","","INV-"&amp;TEXT(ROW()-5,"0000"))</f>
        <v/>
      </c>
      <c r="B216" s="63" t="n"/>
      <c r="C216" s="60" t="n"/>
      <c r="D216" s="60" t="n"/>
      <c r="E216" s="60" t="n"/>
      <c r="F216" s="64" t="n"/>
      <c r="G216" s="65">
        <f>IF(B216="","",B216+'Your details'!$B$14)</f>
        <v/>
      </c>
      <c r="H216" s="63" t="n"/>
      <c r="I216" s="66">
        <f>IF(C216="","",IF(H216&lt;&gt;"","Paid",IF(G216&lt;TODAY(),"Overdue "&amp;(TODAY()-G216)&amp;" days","Waiting")))</f>
        <v/>
      </c>
    </row>
    <row r="217" ht="15" customHeight="1" s="34">
      <c r="A217" s="62">
        <f>IF(C217="","","INV-"&amp;TEXT(ROW()-5,"0000"))</f>
        <v/>
      </c>
      <c r="B217" s="63" t="n"/>
      <c r="C217" s="60" t="n"/>
      <c r="D217" s="60" t="n"/>
      <c r="E217" s="60" t="n"/>
      <c r="F217" s="64" t="n"/>
      <c r="G217" s="65">
        <f>IF(B217="","",B217+'Your details'!$B$14)</f>
        <v/>
      </c>
      <c r="H217" s="63" t="n"/>
      <c r="I217" s="66">
        <f>IF(C217="","",IF(H217&lt;&gt;"","Paid",IF(G217&lt;TODAY(),"Overdue "&amp;(TODAY()-G217)&amp;" days","Waiting")))</f>
        <v/>
      </c>
    </row>
    <row r="218" ht="15" customHeight="1" s="34">
      <c r="A218" s="62">
        <f>IF(C218="","","INV-"&amp;TEXT(ROW()-5,"0000"))</f>
        <v/>
      </c>
      <c r="B218" s="63" t="n"/>
      <c r="C218" s="60" t="n"/>
      <c r="D218" s="60" t="n"/>
      <c r="E218" s="60" t="n"/>
      <c r="F218" s="64" t="n"/>
      <c r="G218" s="65">
        <f>IF(B218="","",B218+'Your details'!$B$14)</f>
        <v/>
      </c>
      <c r="H218" s="63" t="n"/>
      <c r="I218" s="66">
        <f>IF(C218="","",IF(H218&lt;&gt;"","Paid",IF(G218&lt;TODAY(),"Overdue "&amp;(TODAY()-G218)&amp;" days","Waiting")))</f>
        <v/>
      </c>
    </row>
    <row r="219" ht="15" customHeight="1" s="34">
      <c r="A219" s="62">
        <f>IF(C219="","","INV-"&amp;TEXT(ROW()-5,"0000"))</f>
        <v/>
      </c>
      <c r="B219" s="63" t="n"/>
      <c r="C219" s="60" t="n"/>
      <c r="D219" s="60" t="n"/>
      <c r="E219" s="60" t="n"/>
      <c r="F219" s="64" t="n"/>
      <c r="G219" s="65">
        <f>IF(B219="","",B219+'Your details'!$B$14)</f>
        <v/>
      </c>
      <c r="H219" s="63" t="n"/>
      <c r="I219" s="66">
        <f>IF(C219="","",IF(H219&lt;&gt;"","Paid",IF(G219&lt;TODAY(),"Overdue "&amp;(TODAY()-G219)&amp;" days","Waiting")))</f>
        <v/>
      </c>
    </row>
    <row r="220" ht="15" customHeight="1" s="34">
      <c r="A220" s="62">
        <f>IF(C220="","","INV-"&amp;TEXT(ROW()-5,"0000"))</f>
        <v/>
      </c>
      <c r="B220" s="63" t="n"/>
      <c r="C220" s="60" t="n"/>
      <c r="D220" s="60" t="n"/>
      <c r="E220" s="60" t="n"/>
      <c r="F220" s="64" t="n"/>
      <c r="G220" s="65">
        <f>IF(B220="","",B220+'Your details'!$B$14)</f>
        <v/>
      </c>
      <c r="H220" s="63" t="n"/>
      <c r="I220" s="66">
        <f>IF(C220="","",IF(H220&lt;&gt;"","Paid",IF(G220&lt;TODAY(),"Overdue "&amp;(TODAY()-G220)&amp;" days","Waiting")))</f>
        <v/>
      </c>
    </row>
    <row r="221" ht="15" customHeight="1" s="34">
      <c r="A221" s="62">
        <f>IF(C221="","","INV-"&amp;TEXT(ROW()-5,"0000"))</f>
        <v/>
      </c>
      <c r="B221" s="63" t="n"/>
      <c r="C221" s="60" t="n"/>
      <c r="D221" s="60" t="n"/>
      <c r="E221" s="60" t="n"/>
      <c r="F221" s="64" t="n"/>
      <c r="G221" s="65">
        <f>IF(B221="","",B221+'Your details'!$B$14)</f>
        <v/>
      </c>
      <c r="H221" s="63" t="n"/>
      <c r="I221" s="66">
        <f>IF(C221="","",IF(H221&lt;&gt;"","Paid",IF(G221&lt;TODAY(),"Overdue "&amp;(TODAY()-G221)&amp;" days","Waiting")))</f>
        <v/>
      </c>
    </row>
    <row r="222" ht="15" customHeight="1" s="34">
      <c r="A222" s="62">
        <f>IF(C222="","","INV-"&amp;TEXT(ROW()-5,"0000"))</f>
        <v/>
      </c>
      <c r="B222" s="63" t="n"/>
      <c r="C222" s="60" t="n"/>
      <c r="D222" s="60" t="n"/>
      <c r="E222" s="60" t="n"/>
      <c r="F222" s="64" t="n"/>
      <c r="G222" s="65">
        <f>IF(B222="","",B222+'Your details'!$B$14)</f>
        <v/>
      </c>
      <c r="H222" s="63" t="n"/>
      <c r="I222" s="66">
        <f>IF(C222="","",IF(H222&lt;&gt;"","Paid",IF(G222&lt;TODAY(),"Overdue "&amp;(TODAY()-G222)&amp;" days","Waiting")))</f>
        <v/>
      </c>
    </row>
    <row r="223" ht="15" customHeight="1" s="34">
      <c r="A223" s="62">
        <f>IF(C223="","","INV-"&amp;TEXT(ROW()-5,"0000"))</f>
        <v/>
      </c>
      <c r="B223" s="63" t="n"/>
      <c r="C223" s="60" t="n"/>
      <c r="D223" s="60" t="n"/>
      <c r="E223" s="60" t="n"/>
      <c r="F223" s="64" t="n"/>
      <c r="G223" s="65">
        <f>IF(B223="","",B223+'Your details'!$B$14)</f>
        <v/>
      </c>
      <c r="H223" s="63" t="n"/>
      <c r="I223" s="66">
        <f>IF(C223="","",IF(H223&lt;&gt;"","Paid",IF(G223&lt;TODAY(),"Overdue "&amp;(TODAY()-G223)&amp;" days","Waiting")))</f>
        <v/>
      </c>
    </row>
    <row r="224" ht="15" customHeight="1" s="34">
      <c r="A224" s="62">
        <f>IF(C224="","","INV-"&amp;TEXT(ROW()-5,"0000"))</f>
        <v/>
      </c>
      <c r="B224" s="63" t="n"/>
      <c r="C224" s="60" t="n"/>
      <c r="D224" s="60" t="n"/>
      <c r="E224" s="60" t="n"/>
      <c r="F224" s="64" t="n"/>
      <c r="G224" s="65">
        <f>IF(B224="","",B224+'Your details'!$B$14)</f>
        <v/>
      </c>
      <c r="H224" s="63" t="n"/>
      <c r="I224" s="66">
        <f>IF(C224="","",IF(H224&lt;&gt;"","Paid",IF(G224&lt;TODAY(),"Overdue "&amp;(TODAY()-G224)&amp;" days","Waiting")))</f>
        <v/>
      </c>
    </row>
    <row r="225" ht="15" customHeight="1" s="34">
      <c r="A225" s="62">
        <f>IF(C225="","","INV-"&amp;TEXT(ROW()-5,"0000"))</f>
        <v/>
      </c>
      <c r="B225" s="63" t="n"/>
      <c r="C225" s="60" t="n"/>
      <c r="D225" s="60" t="n"/>
      <c r="E225" s="60" t="n"/>
      <c r="F225" s="64" t="n"/>
      <c r="G225" s="65">
        <f>IF(B225="","",B225+'Your details'!$B$14)</f>
        <v/>
      </c>
      <c r="H225" s="63" t="n"/>
      <c r="I225" s="66">
        <f>IF(C225="","",IF(H225&lt;&gt;"","Paid",IF(G225&lt;TODAY(),"Overdue "&amp;(TODAY()-G225)&amp;" days","Waiting")))</f>
        <v/>
      </c>
    </row>
    <row r="226" ht="15" customHeight="1" s="34">
      <c r="A226" s="62">
        <f>IF(C226="","","INV-"&amp;TEXT(ROW()-5,"0000"))</f>
        <v/>
      </c>
      <c r="B226" s="63" t="n"/>
      <c r="C226" s="60" t="n"/>
      <c r="D226" s="60" t="n"/>
      <c r="E226" s="60" t="n"/>
      <c r="F226" s="64" t="n"/>
      <c r="G226" s="65">
        <f>IF(B226="","",B226+'Your details'!$B$14)</f>
        <v/>
      </c>
      <c r="H226" s="63" t="n"/>
      <c r="I226" s="66">
        <f>IF(C226="","",IF(H226&lt;&gt;"","Paid",IF(G226&lt;TODAY(),"Overdue "&amp;(TODAY()-G226)&amp;" days","Waiting")))</f>
        <v/>
      </c>
    </row>
    <row r="227" ht="15" customHeight="1" s="34">
      <c r="A227" s="62">
        <f>IF(C227="","","INV-"&amp;TEXT(ROW()-5,"0000"))</f>
        <v/>
      </c>
      <c r="B227" s="63" t="n"/>
      <c r="C227" s="60" t="n"/>
      <c r="D227" s="60" t="n"/>
      <c r="E227" s="60" t="n"/>
      <c r="F227" s="64" t="n"/>
      <c r="G227" s="65">
        <f>IF(B227="","",B227+'Your details'!$B$14)</f>
        <v/>
      </c>
      <c r="H227" s="63" t="n"/>
      <c r="I227" s="66">
        <f>IF(C227="","",IF(H227&lt;&gt;"","Paid",IF(G227&lt;TODAY(),"Overdue "&amp;(TODAY()-G227)&amp;" days","Waiting")))</f>
        <v/>
      </c>
    </row>
    <row r="228" ht="15" customHeight="1" s="34">
      <c r="A228" s="62">
        <f>IF(C228="","","INV-"&amp;TEXT(ROW()-5,"0000"))</f>
        <v/>
      </c>
      <c r="B228" s="63" t="n"/>
      <c r="C228" s="60" t="n"/>
      <c r="D228" s="60" t="n"/>
      <c r="E228" s="60" t="n"/>
      <c r="F228" s="64" t="n"/>
      <c r="G228" s="65">
        <f>IF(B228="","",B228+'Your details'!$B$14)</f>
        <v/>
      </c>
      <c r="H228" s="63" t="n"/>
      <c r="I228" s="66">
        <f>IF(C228="","",IF(H228&lt;&gt;"","Paid",IF(G228&lt;TODAY(),"Overdue "&amp;(TODAY()-G228)&amp;" days","Waiting")))</f>
        <v/>
      </c>
    </row>
    <row r="229" ht="15" customHeight="1" s="34">
      <c r="A229" s="62">
        <f>IF(C229="","","INV-"&amp;TEXT(ROW()-5,"0000"))</f>
        <v/>
      </c>
      <c r="B229" s="63" t="n"/>
      <c r="C229" s="60" t="n"/>
      <c r="D229" s="60" t="n"/>
      <c r="E229" s="60" t="n"/>
      <c r="F229" s="64" t="n"/>
      <c r="G229" s="65">
        <f>IF(B229="","",B229+'Your details'!$B$14)</f>
        <v/>
      </c>
      <c r="H229" s="63" t="n"/>
      <c r="I229" s="66">
        <f>IF(C229="","",IF(H229&lt;&gt;"","Paid",IF(G229&lt;TODAY(),"Overdue "&amp;(TODAY()-G229)&amp;" days","Waiting")))</f>
        <v/>
      </c>
    </row>
    <row r="230" ht="15" customHeight="1" s="34">
      <c r="A230" s="62">
        <f>IF(C230="","","INV-"&amp;TEXT(ROW()-5,"0000"))</f>
        <v/>
      </c>
      <c r="B230" s="63" t="n"/>
      <c r="C230" s="60" t="n"/>
      <c r="D230" s="60" t="n"/>
      <c r="E230" s="60" t="n"/>
      <c r="F230" s="64" t="n"/>
      <c r="G230" s="65">
        <f>IF(B230="","",B230+'Your details'!$B$14)</f>
        <v/>
      </c>
      <c r="H230" s="63" t="n"/>
      <c r="I230" s="66">
        <f>IF(C230="","",IF(H230&lt;&gt;"","Paid",IF(G230&lt;TODAY(),"Overdue "&amp;(TODAY()-G230)&amp;" days","Waiting")))</f>
        <v/>
      </c>
    </row>
    <row r="231" ht="15" customHeight="1" s="34">
      <c r="A231" s="62">
        <f>IF(C231="","","INV-"&amp;TEXT(ROW()-5,"0000"))</f>
        <v/>
      </c>
      <c r="B231" s="63" t="n"/>
      <c r="C231" s="60" t="n"/>
      <c r="D231" s="60" t="n"/>
      <c r="E231" s="60" t="n"/>
      <c r="F231" s="64" t="n"/>
      <c r="G231" s="65">
        <f>IF(B231="","",B231+'Your details'!$B$14)</f>
        <v/>
      </c>
      <c r="H231" s="63" t="n"/>
      <c r="I231" s="66">
        <f>IF(C231="","",IF(H231&lt;&gt;"","Paid",IF(G231&lt;TODAY(),"Overdue "&amp;(TODAY()-G231)&amp;" days","Waiting")))</f>
        <v/>
      </c>
    </row>
    <row r="232" ht="15" customHeight="1" s="34">
      <c r="A232" s="62">
        <f>IF(C232="","","INV-"&amp;TEXT(ROW()-5,"0000"))</f>
        <v/>
      </c>
      <c r="B232" s="63" t="n"/>
      <c r="C232" s="60" t="n"/>
      <c r="D232" s="60" t="n"/>
      <c r="E232" s="60" t="n"/>
      <c r="F232" s="64" t="n"/>
      <c r="G232" s="65">
        <f>IF(B232="","",B232+'Your details'!$B$14)</f>
        <v/>
      </c>
      <c r="H232" s="63" t="n"/>
      <c r="I232" s="66">
        <f>IF(C232="","",IF(H232&lt;&gt;"","Paid",IF(G232&lt;TODAY(),"Overdue "&amp;(TODAY()-G232)&amp;" days","Waiting")))</f>
        <v/>
      </c>
    </row>
    <row r="233" ht="15" customHeight="1" s="34">
      <c r="A233" s="62">
        <f>IF(C233="","","INV-"&amp;TEXT(ROW()-5,"0000"))</f>
        <v/>
      </c>
      <c r="B233" s="63" t="n"/>
      <c r="C233" s="60" t="n"/>
      <c r="D233" s="60" t="n"/>
      <c r="E233" s="60" t="n"/>
      <c r="F233" s="64" t="n"/>
      <c r="G233" s="65">
        <f>IF(B233="","",B233+'Your details'!$B$14)</f>
        <v/>
      </c>
      <c r="H233" s="63" t="n"/>
      <c r="I233" s="66">
        <f>IF(C233="","",IF(H233&lt;&gt;"","Paid",IF(G233&lt;TODAY(),"Overdue "&amp;(TODAY()-G233)&amp;" days","Waiting")))</f>
        <v/>
      </c>
    </row>
    <row r="234" ht="15" customHeight="1" s="34">
      <c r="A234" s="62">
        <f>IF(C234="","","INV-"&amp;TEXT(ROW()-5,"0000"))</f>
        <v/>
      </c>
      <c r="B234" s="63" t="n"/>
      <c r="C234" s="60" t="n"/>
      <c r="D234" s="60" t="n"/>
      <c r="E234" s="60" t="n"/>
      <c r="F234" s="64" t="n"/>
      <c r="G234" s="65">
        <f>IF(B234="","",B234+'Your details'!$B$14)</f>
        <v/>
      </c>
      <c r="H234" s="63" t="n"/>
      <c r="I234" s="66">
        <f>IF(C234="","",IF(H234&lt;&gt;"","Paid",IF(G234&lt;TODAY(),"Overdue "&amp;(TODAY()-G234)&amp;" days","Waiting")))</f>
        <v/>
      </c>
    </row>
    <row r="235" ht="15" customHeight="1" s="34">
      <c r="A235" s="62">
        <f>IF(C235="","","INV-"&amp;TEXT(ROW()-5,"0000"))</f>
        <v/>
      </c>
      <c r="B235" s="63" t="n"/>
      <c r="C235" s="60" t="n"/>
      <c r="D235" s="60" t="n"/>
      <c r="E235" s="60" t="n"/>
      <c r="F235" s="64" t="n"/>
      <c r="G235" s="65">
        <f>IF(B235="","",B235+'Your details'!$B$14)</f>
        <v/>
      </c>
      <c r="H235" s="63" t="n"/>
      <c r="I235" s="66">
        <f>IF(C235="","",IF(H235&lt;&gt;"","Paid",IF(G235&lt;TODAY(),"Overdue "&amp;(TODAY()-G235)&amp;" days","Waiting")))</f>
        <v/>
      </c>
    </row>
    <row r="236" ht="15" customHeight="1" s="34">
      <c r="A236" s="62">
        <f>IF(C236="","","INV-"&amp;TEXT(ROW()-5,"0000"))</f>
        <v/>
      </c>
      <c r="B236" s="63" t="n"/>
      <c r="C236" s="60" t="n"/>
      <c r="D236" s="60" t="n"/>
      <c r="E236" s="60" t="n"/>
      <c r="F236" s="64" t="n"/>
      <c r="G236" s="65">
        <f>IF(B236="","",B236+'Your details'!$B$14)</f>
        <v/>
      </c>
      <c r="H236" s="63" t="n"/>
      <c r="I236" s="66">
        <f>IF(C236="","",IF(H236&lt;&gt;"","Paid",IF(G236&lt;TODAY(),"Overdue "&amp;(TODAY()-G236)&amp;" days","Waiting")))</f>
        <v/>
      </c>
    </row>
    <row r="237" ht="15" customHeight="1" s="34">
      <c r="A237" s="62">
        <f>IF(C237="","","INV-"&amp;TEXT(ROW()-5,"0000"))</f>
        <v/>
      </c>
      <c r="B237" s="63" t="n"/>
      <c r="C237" s="60" t="n"/>
      <c r="D237" s="60" t="n"/>
      <c r="E237" s="60" t="n"/>
      <c r="F237" s="64" t="n"/>
      <c r="G237" s="65">
        <f>IF(B237="","",B237+'Your details'!$B$14)</f>
        <v/>
      </c>
      <c r="H237" s="63" t="n"/>
      <c r="I237" s="66">
        <f>IF(C237="","",IF(H237&lt;&gt;"","Paid",IF(G237&lt;TODAY(),"Overdue "&amp;(TODAY()-G237)&amp;" days","Waiting")))</f>
        <v/>
      </c>
    </row>
    <row r="238" ht="15" customHeight="1" s="34">
      <c r="A238" s="62">
        <f>IF(C238="","","INV-"&amp;TEXT(ROW()-5,"0000"))</f>
        <v/>
      </c>
      <c r="B238" s="63" t="n"/>
      <c r="C238" s="60" t="n"/>
      <c r="D238" s="60" t="n"/>
      <c r="E238" s="60" t="n"/>
      <c r="F238" s="64" t="n"/>
      <c r="G238" s="65">
        <f>IF(B238="","",B238+'Your details'!$B$14)</f>
        <v/>
      </c>
      <c r="H238" s="63" t="n"/>
      <c r="I238" s="66">
        <f>IF(C238="","",IF(H238&lt;&gt;"","Paid",IF(G238&lt;TODAY(),"Overdue "&amp;(TODAY()-G238)&amp;" days","Waiting")))</f>
        <v/>
      </c>
    </row>
    <row r="239" ht="15" customHeight="1" s="34">
      <c r="A239" s="62">
        <f>IF(C239="","","INV-"&amp;TEXT(ROW()-5,"0000"))</f>
        <v/>
      </c>
      <c r="B239" s="63" t="n"/>
      <c r="C239" s="60" t="n"/>
      <c r="D239" s="60" t="n"/>
      <c r="E239" s="60" t="n"/>
      <c r="F239" s="64" t="n"/>
      <c r="G239" s="65">
        <f>IF(B239="","",B239+'Your details'!$B$14)</f>
        <v/>
      </c>
      <c r="H239" s="63" t="n"/>
      <c r="I239" s="66">
        <f>IF(C239="","",IF(H239&lt;&gt;"","Paid",IF(G239&lt;TODAY(),"Overdue "&amp;(TODAY()-G239)&amp;" days","Waiting")))</f>
        <v/>
      </c>
    </row>
    <row r="240" ht="15" customHeight="1" s="34">
      <c r="A240" s="62">
        <f>IF(C240="","","INV-"&amp;TEXT(ROW()-5,"0000"))</f>
        <v/>
      </c>
      <c r="B240" s="63" t="n"/>
      <c r="C240" s="60" t="n"/>
      <c r="D240" s="60" t="n"/>
      <c r="E240" s="60" t="n"/>
      <c r="F240" s="64" t="n"/>
      <c r="G240" s="65">
        <f>IF(B240="","",B240+'Your details'!$B$14)</f>
        <v/>
      </c>
      <c r="H240" s="63" t="n"/>
      <c r="I240" s="66">
        <f>IF(C240="","",IF(H240&lt;&gt;"","Paid",IF(G240&lt;TODAY(),"Overdue "&amp;(TODAY()-G240)&amp;" days","Waiting")))</f>
        <v/>
      </c>
    </row>
    <row r="241" ht="15" customHeight="1" s="34">
      <c r="A241" s="62">
        <f>IF(C241="","","INV-"&amp;TEXT(ROW()-5,"0000"))</f>
        <v/>
      </c>
      <c r="B241" s="63" t="n"/>
      <c r="C241" s="60" t="n"/>
      <c r="D241" s="60" t="n"/>
      <c r="E241" s="60" t="n"/>
      <c r="F241" s="64" t="n"/>
      <c r="G241" s="65">
        <f>IF(B241="","",B241+'Your details'!$B$14)</f>
        <v/>
      </c>
      <c r="H241" s="63" t="n"/>
      <c r="I241" s="66">
        <f>IF(C241="","",IF(H241&lt;&gt;"","Paid",IF(G241&lt;TODAY(),"Overdue "&amp;(TODAY()-G241)&amp;" days","Waiting")))</f>
        <v/>
      </c>
    </row>
    <row r="242" ht="15" customHeight="1" s="34">
      <c r="A242" s="62">
        <f>IF(C242="","","INV-"&amp;TEXT(ROW()-5,"0000"))</f>
        <v/>
      </c>
      <c r="B242" s="63" t="n"/>
      <c r="C242" s="60" t="n"/>
      <c r="D242" s="60" t="n"/>
      <c r="E242" s="60" t="n"/>
      <c r="F242" s="64" t="n"/>
      <c r="G242" s="65">
        <f>IF(B242="","",B242+'Your details'!$B$14)</f>
        <v/>
      </c>
      <c r="H242" s="63" t="n"/>
      <c r="I242" s="66">
        <f>IF(C242="","",IF(H242&lt;&gt;"","Paid",IF(G242&lt;TODAY(),"Overdue "&amp;(TODAY()-G242)&amp;" days","Waiting")))</f>
        <v/>
      </c>
    </row>
    <row r="243" ht="15" customHeight="1" s="34">
      <c r="A243" s="62">
        <f>IF(C243="","","INV-"&amp;TEXT(ROW()-5,"0000"))</f>
        <v/>
      </c>
      <c r="B243" s="63" t="n"/>
      <c r="C243" s="60" t="n"/>
      <c r="D243" s="60" t="n"/>
      <c r="E243" s="60" t="n"/>
      <c r="F243" s="64" t="n"/>
      <c r="G243" s="65">
        <f>IF(B243="","",B243+'Your details'!$B$14)</f>
        <v/>
      </c>
      <c r="H243" s="63" t="n"/>
      <c r="I243" s="66">
        <f>IF(C243="","",IF(H243&lt;&gt;"","Paid",IF(G243&lt;TODAY(),"Overdue "&amp;(TODAY()-G243)&amp;" days","Waiting")))</f>
        <v/>
      </c>
    </row>
    <row r="244" ht="15" customHeight="1" s="34">
      <c r="A244" s="62">
        <f>IF(C244="","","INV-"&amp;TEXT(ROW()-5,"0000"))</f>
        <v/>
      </c>
      <c r="B244" s="63" t="n"/>
      <c r="C244" s="60" t="n"/>
      <c r="D244" s="60" t="n"/>
      <c r="E244" s="60" t="n"/>
      <c r="F244" s="64" t="n"/>
      <c r="G244" s="65">
        <f>IF(B244="","",B244+'Your details'!$B$14)</f>
        <v/>
      </c>
      <c r="H244" s="63" t="n"/>
      <c r="I244" s="66">
        <f>IF(C244="","",IF(H244&lt;&gt;"","Paid",IF(G244&lt;TODAY(),"Overdue "&amp;(TODAY()-G244)&amp;" days","Waiting")))</f>
        <v/>
      </c>
    </row>
    <row r="245" ht="15" customHeight="1" s="34">
      <c r="A245" s="62">
        <f>IF(C245="","","INV-"&amp;TEXT(ROW()-5,"0000"))</f>
        <v/>
      </c>
      <c r="B245" s="63" t="n"/>
      <c r="C245" s="60" t="n"/>
      <c r="D245" s="60" t="n"/>
      <c r="E245" s="60" t="n"/>
      <c r="F245" s="64" t="n"/>
      <c r="G245" s="65">
        <f>IF(B245="","",B245+'Your details'!$B$14)</f>
        <v/>
      </c>
      <c r="H245" s="63" t="n"/>
      <c r="I245" s="66">
        <f>IF(C245="","",IF(H245&lt;&gt;"","Paid",IF(G245&lt;TODAY(),"Overdue "&amp;(TODAY()-G245)&amp;" days","Waiting")))</f>
        <v/>
      </c>
    </row>
    <row r="246" ht="15" customHeight="1" s="34">
      <c r="A246" s="62">
        <f>IF(C246="","","INV-"&amp;TEXT(ROW()-5,"0000"))</f>
        <v/>
      </c>
      <c r="B246" s="63" t="n"/>
      <c r="C246" s="60" t="n"/>
      <c r="D246" s="60" t="n"/>
      <c r="E246" s="60" t="n"/>
      <c r="F246" s="64" t="n"/>
      <c r="G246" s="65">
        <f>IF(B246="","",B246+'Your details'!$B$14)</f>
        <v/>
      </c>
      <c r="H246" s="63" t="n"/>
      <c r="I246" s="66">
        <f>IF(C246="","",IF(H246&lt;&gt;"","Paid",IF(G246&lt;TODAY(),"Overdue "&amp;(TODAY()-G246)&amp;" days","Waiting")))</f>
        <v/>
      </c>
    </row>
    <row r="247" ht="15" customHeight="1" s="34">
      <c r="A247" s="62">
        <f>IF(C247="","","INV-"&amp;TEXT(ROW()-5,"0000"))</f>
        <v/>
      </c>
      <c r="B247" s="63" t="n"/>
      <c r="C247" s="60" t="n"/>
      <c r="D247" s="60" t="n"/>
      <c r="E247" s="60" t="n"/>
      <c r="F247" s="64" t="n"/>
      <c r="G247" s="65">
        <f>IF(B247="","",B247+'Your details'!$B$14)</f>
        <v/>
      </c>
      <c r="H247" s="63" t="n"/>
      <c r="I247" s="66">
        <f>IF(C247="","",IF(H247&lt;&gt;"","Paid",IF(G247&lt;TODAY(),"Overdue "&amp;(TODAY()-G247)&amp;" days","Waiting")))</f>
        <v/>
      </c>
    </row>
    <row r="248" ht="15" customHeight="1" s="34">
      <c r="A248" s="62">
        <f>IF(C248="","","INV-"&amp;TEXT(ROW()-5,"0000"))</f>
        <v/>
      </c>
      <c r="B248" s="63" t="n"/>
      <c r="C248" s="60" t="n"/>
      <c r="D248" s="60" t="n"/>
      <c r="E248" s="60" t="n"/>
      <c r="F248" s="64" t="n"/>
      <c r="G248" s="65">
        <f>IF(B248="","",B248+'Your details'!$B$14)</f>
        <v/>
      </c>
      <c r="H248" s="63" t="n"/>
      <c r="I248" s="66">
        <f>IF(C248="","",IF(H248&lt;&gt;"","Paid",IF(G248&lt;TODAY(),"Overdue "&amp;(TODAY()-G248)&amp;" days","Waiting")))</f>
        <v/>
      </c>
    </row>
    <row r="249" ht="15" customHeight="1" s="34">
      <c r="A249" s="62">
        <f>IF(C249="","","INV-"&amp;TEXT(ROW()-5,"0000"))</f>
        <v/>
      </c>
      <c r="B249" s="63" t="n"/>
      <c r="C249" s="60" t="n"/>
      <c r="D249" s="60" t="n"/>
      <c r="E249" s="60" t="n"/>
      <c r="F249" s="64" t="n"/>
      <c r="G249" s="65">
        <f>IF(B249="","",B249+'Your details'!$B$14)</f>
        <v/>
      </c>
      <c r="H249" s="63" t="n"/>
      <c r="I249" s="66">
        <f>IF(C249="","",IF(H249&lt;&gt;"","Paid",IF(G249&lt;TODAY(),"Overdue "&amp;(TODAY()-G249)&amp;" days","Waiting")))</f>
        <v/>
      </c>
    </row>
    <row r="250" ht="15" customHeight="1" s="34">
      <c r="A250" s="62">
        <f>IF(C250="","","INV-"&amp;TEXT(ROW()-5,"0000"))</f>
        <v/>
      </c>
      <c r="B250" s="63" t="n"/>
      <c r="C250" s="60" t="n"/>
      <c r="D250" s="60" t="n"/>
      <c r="E250" s="60" t="n"/>
      <c r="F250" s="64" t="n"/>
      <c r="G250" s="65">
        <f>IF(B250="","",B250+'Your details'!$B$14)</f>
        <v/>
      </c>
      <c r="H250" s="63" t="n"/>
      <c r="I250" s="66">
        <f>IF(C250="","",IF(H250&lt;&gt;"","Paid",IF(G250&lt;TODAY(),"Overdue "&amp;(TODAY()-G250)&amp;" days","Waiting")))</f>
        <v/>
      </c>
    </row>
    <row r="251" ht="15" customHeight="1" s="34">
      <c r="A251" s="62">
        <f>IF(C251="","","INV-"&amp;TEXT(ROW()-5,"0000"))</f>
        <v/>
      </c>
      <c r="B251" s="63" t="n"/>
      <c r="C251" s="60" t="n"/>
      <c r="D251" s="60" t="n"/>
      <c r="E251" s="60" t="n"/>
      <c r="F251" s="64" t="n"/>
      <c r="G251" s="65">
        <f>IF(B251="","",B251+'Your details'!$B$14)</f>
        <v/>
      </c>
      <c r="H251" s="63" t="n"/>
      <c r="I251" s="66">
        <f>IF(C251="","",IF(H251&lt;&gt;"","Paid",IF(G251&lt;TODAY(),"Overdue "&amp;(TODAY()-G251)&amp;" days","Waiting")))</f>
        <v/>
      </c>
    </row>
    <row r="252" ht="15" customHeight="1" s="34">
      <c r="A252" s="62">
        <f>IF(C252="","","INV-"&amp;TEXT(ROW()-5,"0000"))</f>
        <v/>
      </c>
      <c r="B252" s="63" t="n"/>
      <c r="C252" s="60" t="n"/>
      <c r="D252" s="60" t="n"/>
      <c r="E252" s="60" t="n"/>
      <c r="F252" s="64" t="n"/>
      <c r="G252" s="65">
        <f>IF(B252="","",B252+'Your details'!$B$14)</f>
        <v/>
      </c>
      <c r="H252" s="63" t="n"/>
      <c r="I252" s="66">
        <f>IF(C252="","",IF(H252&lt;&gt;"","Paid",IF(G252&lt;TODAY(),"Overdue "&amp;(TODAY()-G252)&amp;" days","Waiting")))</f>
        <v/>
      </c>
    </row>
    <row r="253" ht="15" customHeight="1" s="34">
      <c r="A253" s="62">
        <f>IF(C253="","","INV-"&amp;TEXT(ROW()-5,"0000"))</f>
        <v/>
      </c>
      <c r="B253" s="63" t="n"/>
      <c r="C253" s="60" t="n"/>
      <c r="D253" s="60" t="n"/>
      <c r="E253" s="60" t="n"/>
      <c r="F253" s="64" t="n"/>
      <c r="G253" s="65">
        <f>IF(B253="","",B253+'Your details'!$B$14)</f>
        <v/>
      </c>
      <c r="H253" s="63" t="n"/>
      <c r="I253" s="66">
        <f>IF(C253="","",IF(H253&lt;&gt;"","Paid",IF(G253&lt;TODAY(),"Overdue "&amp;(TODAY()-G253)&amp;" days","Waiting")))</f>
        <v/>
      </c>
    </row>
    <row r="254" ht="15" customHeight="1" s="34">
      <c r="A254" s="62">
        <f>IF(C254="","","INV-"&amp;TEXT(ROW()-5,"0000"))</f>
        <v/>
      </c>
      <c r="B254" s="63" t="n"/>
      <c r="C254" s="60" t="n"/>
      <c r="D254" s="60" t="n"/>
      <c r="E254" s="60" t="n"/>
      <c r="F254" s="64" t="n"/>
      <c r="G254" s="65">
        <f>IF(B254="","",B254+'Your details'!$B$14)</f>
        <v/>
      </c>
      <c r="H254" s="63" t="n"/>
      <c r="I254" s="66">
        <f>IF(C254="","",IF(H254&lt;&gt;"","Paid",IF(G254&lt;TODAY(),"Overdue "&amp;(TODAY()-G254)&amp;" days","Waiting")))</f>
        <v/>
      </c>
    </row>
    <row r="255" ht="15" customHeight="1" s="34">
      <c r="A255" s="62">
        <f>IF(C255="","","INV-"&amp;TEXT(ROW()-5,"0000"))</f>
        <v/>
      </c>
      <c r="B255" s="63" t="n"/>
      <c r="C255" s="60" t="n"/>
      <c r="D255" s="60" t="n"/>
      <c r="E255" s="60" t="n"/>
      <c r="F255" s="64" t="n"/>
      <c r="G255" s="65">
        <f>IF(B255="","",B255+'Your details'!$B$14)</f>
        <v/>
      </c>
      <c r="H255" s="63" t="n"/>
      <c r="I255" s="66">
        <f>IF(C255="","",IF(H255&lt;&gt;"","Paid",IF(G255&lt;TODAY(),"Overdue "&amp;(TODAY()-G255)&amp;" days","Waiting")))</f>
        <v/>
      </c>
    </row>
    <row r="256" ht="15" customHeight="1" s="34">
      <c r="A256" s="62">
        <f>IF(C256="","","INV-"&amp;TEXT(ROW()-5,"0000"))</f>
        <v/>
      </c>
      <c r="B256" s="63" t="n"/>
      <c r="C256" s="60" t="n"/>
      <c r="D256" s="60" t="n"/>
      <c r="E256" s="60" t="n"/>
      <c r="F256" s="64" t="n"/>
      <c r="G256" s="65">
        <f>IF(B256="","",B256+'Your details'!$B$14)</f>
        <v/>
      </c>
      <c r="H256" s="63" t="n"/>
      <c r="I256" s="66">
        <f>IF(C256="","",IF(H256&lt;&gt;"","Paid",IF(G256&lt;TODAY(),"Overdue "&amp;(TODAY()-G256)&amp;" days","Waiting")))</f>
        <v/>
      </c>
    </row>
    <row r="257" ht="15" customHeight="1" s="34">
      <c r="A257" s="62">
        <f>IF(C257="","","INV-"&amp;TEXT(ROW()-5,"0000"))</f>
        <v/>
      </c>
      <c r="B257" s="63" t="n"/>
      <c r="C257" s="60" t="n"/>
      <c r="D257" s="60" t="n"/>
      <c r="E257" s="60" t="n"/>
      <c r="F257" s="64" t="n"/>
      <c r="G257" s="65">
        <f>IF(B257="","",B257+'Your details'!$B$14)</f>
        <v/>
      </c>
      <c r="H257" s="63" t="n"/>
      <c r="I257" s="66">
        <f>IF(C257="","",IF(H257&lt;&gt;"","Paid",IF(G257&lt;TODAY(),"Overdue "&amp;(TODAY()-G257)&amp;" days","Waiting")))</f>
        <v/>
      </c>
    </row>
    <row r="258" ht="15" customHeight="1" s="34">
      <c r="A258" s="62">
        <f>IF(C258="","","INV-"&amp;TEXT(ROW()-5,"0000"))</f>
        <v/>
      </c>
      <c r="B258" s="63" t="n"/>
      <c r="C258" s="60" t="n"/>
      <c r="D258" s="60" t="n"/>
      <c r="E258" s="60" t="n"/>
      <c r="F258" s="64" t="n"/>
      <c r="G258" s="65">
        <f>IF(B258="","",B258+'Your details'!$B$14)</f>
        <v/>
      </c>
      <c r="H258" s="63" t="n"/>
      <c r="I258" s="66">
        <f>IF(C258="","",IF(H258&lt;&gt;"","Paid",IF(G258&lt;TODAY(),"Overdue "&amp;(TODAY()-G258)&amp;" days","Waiting")))</f>
        <v/>
      </c>
    </row>
    <row r="259" ht="15" customHeight="1" s="34">
      <c r="A259" s="62">
        <f>IF(C259="","","INV-"&amp;TEXT(ROW()-5,"0000"))</f>
        <v/>
      </c>
      <c r="B259" s="63" t="n"/>
      <c r="C259" s="60" t="n"/>
      <c r="D259" s="60" t="n"/>
      <c r="E259" s="60" t="n"/>
      <c r="F259" s="64" t="n"/>
      <c r="G259" s="65">
        <f>IF(B259="","",B259+'Your details'!$B$14)</f>
        <v/>
      </c>
      <c r="H259" s="63" t="n"/>
      <c r="I259" s="66">
        <f>IF(C259="","",IF(H259&lt;&gt;"","Paid",IF(G259&lt;TODAY(),"Overdue "&amp;(TODAY()-G259)&amp;" days","Waiting")))</f>
        <v/>
      </c>
    </row>
    <row r="260" ht="15" customHeight="1" s="34">
      <c r="A260" s="62">
        <f>IF(C260="","","INV-"&amp;TEXT(ROW()-5,"0000"))</f>
        <v/>
      </c>
      <c r="B260" s="63" t="n"/>
      <c r="C260" s="60" t="n"/>
      <c r="D260" s="60" t="n"/>
      <c r="E260" s="60" t="n"/>
      <c r="F260" s="64" t="n"/>
      <c r="G260" s="65">
        <f>IF(B260="","",B260+'Your details'!$B$14)</f>
        <v/>
      </c>
      <c r="H260" s="63" t="n"/>
      <c r="I260" s="66">
        <f>IF(C260="","",IF(H260&lt;&gt;"","Paid",IF(G260&lt;TODAY(),"Overdue "&amp;(TODAY()-G260)&amp;" days","Waiting")))</f>
        <v/>
      </c>
    </row>
    <row r="261" ht="15" customHeight="1" s="34">
      <c r="A261" s="62">
        <f>IF(C261="","","INV-"&amp;TEXT(ROW()-5,"0000"))</f>
        <v/>
      </c>
      <c r="B261" s="63" t="n"/>
      <c r="C261" s="60" t="n"/>
      <c r="D261" s="60" t="n"/>
      <c r="E261" s="60" t="n"/>
      <c r="F261" s="64" t="n"/>
      <c r="G261" s="65">
        <f>IF(B261="","",B261+'Your details'!$B$14)</f>
        <v/>
      </c>
      <c r="H261" s="63" t="n"/>
      <c r="I261" s="66">
        <f>IF(C261="","",IF(H261&lt;&gt;"","Paid",IF(G261&lt;TODAY(),"Overdue "&amp;(TODAY()-G261)&amp;" days","Waiting")))</f>
        <v/>
      </c>
    </row>
    <row r="262" ht="15" customHeight="1" s="34">
      <c r="A262" s="62">
        <f>IF(C262="","","INV-"&amp;TEXT(ROW()-5,"0000"))</f>
        <v/>
      </c>
      <c r="B262" s="63" t="n"/>
      <c r="C262" s="60" t="n"/>
      <c r="D262" s="60" t="n"/>
      <c r="E262" s="60" t="n"/>
      <c r="F262" s="64" t="n"/>
      <c r="G262" s="65">
        <f>IF(B262="","",B262+'Your details'!$B$14)</f>
        <v/>
      </c>
      <c r="H262" s="63" t="n"/>
      <c r="I262" s="66">
        <f>IF(C262="","",IF(H262&lt;&gt;"","Paid",IF(G262&lt;TODAY(),"Overdue "&amp;(TODAY()-G262)&amp;" days","Waiting")))</f>
        <v/>
      </c>
    </row>
    <row r="263" ht="15" customHeight="1" s="34">
      <c r="A263" s="62">
        <f>IF(C263="","","INV-"&amp;TEXT(ROW()-5,"0000"))</f>
        <v/>
      </c>
      <c r="B263" s="63" t="n"/>
      <c r="C263" s="60" t="n"/>
      <c r="D263" s="60" t="n"/>
      <c r="E263" s="60" t="n"/>
      <c r="F263" s="64" t="n"/>
      <c r="G263" s="65">
        <f>IF(B263="","",B263+'Your details'!$B$14)</f>
        <v/>
      </c>
      <c r="H263" s="63" t="n"/>
      <c r="I263" s="66">
        <f>IF(C263="","",IF(H263&lt;&gt;"","Paid",IF(G263&lt;TODAY(),"Overdue "&amp;(TODAY()-G263)&amp;" days","Waiting")))</f>
        <v/>
      </c>
    </row>
    <row r="264" ht="15" customHeight="1" s="34">
      <c r="A264" s="62">
        <f>IF(C264="","","INV-"&amp;TEXT(ROW()-5,"0000"))</f>
        <v/>
      </c>
      <c r="B264" s="63" t="n"/>
      <c r="C264" s="60" t="n"/>
      <c r="D264" s="60" t="n"/>
      <c r="E264" s="60" t="n"/>
      <c r="F264" s="64" t="n"/>
      <c r="G264" s="65">
        <f>IF(B264="","",B264+'Your details'!$B$14)</f>
        <v/>
      </c>
      <c r="H264" s="63" t="n"/>
      <c r="I264" s="66">
        <f>IF(C264="","",IF(H264&lt;&gt;"","Paid",IF(G264&lt;TODAY(),"Overdue "&amp;(TODAY()-G264)&amp;" days","Waiting")))</f>
        <v/>
      </c>
    </row>
    <row r="265" ht="15" customHeight="1" s="34">
      <c r="A265" s="62">
        <f>IF(C265="","","INV-"&amp;TEXT(ROW()-5,"0000"))</f>
        <v/>
      </c>
      <c r="B265" s="63" t="n"/>
      <c r="C265" s="60" t="n"/>
      <c r="D265" s="60" t="n"/>
      <c r="E265" s="60" t="n"/>
      <c r="F265" s="64" t="n"/>
      <c r="G265" s="65">
        <f>IF(B265="","",B265+'Your details'!$B$14)</f>
        <v/>
      </c>
      <c r="H265" s="63" t="n"/>
      <c r="I265" s="66">
        <f>IF(C265="","",IF(H265&lt;&gt;"","Paid",IF(G265&lt;TODAY(),"Overdue "&amp;(TODAY()-G265)&amp;" days","Waiting")))</f>
        <v/>
      </c>
    </row>
    <row r="266" ht="15" customHeight="1" s="34">
      <c r="A266" s="62">
        <f>IF(C266="","","INV-"&amp;TEXT(ROW()-5,"0000"))</f>
        <v/>
      </c>
      <c r="B266" s="63" t="n"/>
      <c r="C266" s="60" t="n"/>
      <c r="D266" s="60" t="n"/>
      <c r="E266" s="60" t="n"/>
      <c r="F266" s="64" t="n"/>
      <c r="G266" s="65">
        <f>IF(B266="","",B266+'Your details'!$B$14)</f>
        <v/>
      </c>
      <c r="H266" s="63" t="n"/>
      <c r="I266" s="66">
        <f>IF(C266="","",IF(H266&lt;&gt;"","Paid",IF(G266&lt;TODAY(),"Overdue "&amp;(TODAY()-G266)&amp;" days","Waiting")))</f>
        <v/>
      </c>
    </row>
    <row r="267" ht="15" customHeight="1" s="34">
      <c r="A267" s="62">
        <f>IF(C267="","","INV-"&amp;TEXT(ROW()-5,"0000"))</f>
        <v/>
      </c>
      <c r="B267" s="63" t="n"/>
      <c r="C267" s="60" t="n"/>
      <c r="D267" s="60" t="n"/>
      <c r="E267" s="60" t="n"/>
      <c r="F267" s="64" t="n"/>
      <c r="G267" s="65">
        <f>IF(B267="","",B267+'Your details'!$B$14)</f>
        <v/>
      </c>
      <c r="H267" s="63" t="n"/>
      <c r="I267" s="66">
        <f>IF(C267="","",IF(H267&lt;&gt;"","Paid",IF(G267&lt;TODAY(),"Overdue "&amp;(TODAY()-G267)&amp;" days","Waiting")))</f>
        <v/>
      </c>
    </row>
    <row r="268" ht="15" customHeight="1" s="34">
      <c r="A268" s="62">
        <f>IF(C268="","","INV-"&amp;TEXT(ROW()-5,"0000"))</f>
        <v/>
      </c>
      <c r="B268" s="63" t="n"/>
      <c r="C268" s="60" t="n"/>
      <c r="D268" s="60" t="n"/>
      <c r="E268" s="60" t="n"/>
      <c r="F268" s="64" t="n"/>
      <c r="G268" s="65">
        <f>IF(B268="","",B268+'Your details'!$B$14)</f>
        <v/>
      </c>
      <c r="H268" s="63" t="n"/>
      <c r="I268" s="66">
        <f>IF(C268="","",IF(H268&lt;&gt;"","Paid",IF(G268&lt;TODAY(),"Overdue "&amp;(TODAY()-G268)&amp;" days","Waiting")))</f>
        <v/>
      </c>
    </row>
    <row r="269" ht="15" customHeight="1" s="34">
      <c r="A269" s="62">
        <f>IF(C269="","","INV-"&amp;TEXT(ROW()-5,"0000"))</f>
        <v/>
      </c>
      <c r="B269" s="63" t="n"/>
      <c r="C269" s="60" t="n"/>
      <c r="D269" s="60" t="n"/>
      <c r="E269" s="60" t="n"/>
      <c r="F269" s="64" t="n"/>
      <c r="G269" s="65">
        <f>IF(B269="","",B269+'Your details'!$B$14)</f>
        <v/>
      </c>
      <c r="H269" s="63" t="n"/>
      <c r="I269" s="66">
        <f>IF(C269="","",IF(H269&lt;&gt;"","Paid",IF(G269&lt;TODAY(),"Overdue "&amp;(TODAY()-G269)&amp;" days","Waiting")))</f>
        <v/>
      </c>
    </row>
    <row r="270" ht="15" customHeight="1" s="34">
      <c r="A270" s="62">
        <f>IF(C270="","","INV-"&amp;TEXT(ROW()-5,"0000"))</f>
        <v/>
      </c>
      <c r="B270" s="63" t="n"/>
      <c r="C270" s="60" t="n"/>
      <c r="D270" s="60" t="n"/>
      <c r="E270" s="60" t="n"/>
      <c r="F270" s="64" t="n"/>
      <c r="G270" s="65">
        <f>IF(B270="","",B270+'Your details'!$B$14)</f>
        <v/>
      </c>
      <c r="H270" s="63" t="n"/>
      <c r="I270" s="66">
        <f>IF(C270="","",IF(H270&lt;&gt;"","Paid",IF(G270&lt;TODAY(),"Overdue "&amp;(TODAY()-G270)&amp;" days","Waiting")))</f>
        <v/>
      </c>
    </row>
    <row r="271" ht="15" customHeight="1" s="34">
      <c r="A271" s="62">
        <f>IF(C271="","","INV-"&amp;TEXT(ROW()-5,"0000"))</f>
        <v/>
      </c>
      <c r="B271" s="63" t="n"/>
      <c r="C271" s="60" t="n"/>
      <c r="D271" s="60" t="n"/>
      <c r="E271" s="60" t="n"/>
      <c r="F271" s="64" t="n"/>
      <c r="G271" s="65">
        <f>IF(B271="","",B271+'Your details'!$B$14)</f>
        <v/>
      </c>
      <c r="H271" s="63" t="n"/>
      <c r="I271" s="66">
        <f>IF(C271="","",IF(H271&lt;&gt;"","Paid",IF(G271&lt;TODAY(),"Overdue "&amp;(TODAY()-G271)&amp;" days","Waiting")))</f>
        <v/>
      </c>
    </row>
    <row r="272" ht="15" customHeight="1" s="34">
      <c r="A272" s="62">
        <f>IF(C272="","","INV-"&amp;TEXT(ROW()-5,"0000"))</f>
        <v/>
      </c>
      <c r="B272" s="63" t="n"/>
      <c r="C272" s="60" t="n"/>
      <c r="D272" s="60" t="n"/>
      <c r="E272" s="60" t="n"/>
      <c r="F272" s="64" t="n"/>
      <c r="G272" s="65">
        <f>IF(B272="","",B272+'Your details'!$B$14)</f>
        <v/>
      </c>
      <c r="H272" s="63" t="n"/>
      <c r="I272" s="66">
        <f>IF(C272="","",IF(H272&lt;&gt;"","Paid",IF(G272&lt;TODAY(),"Overdue "&amp;(TODAY()-G272)&amp;" days","Waiting")))</f>
        <v/>
      </c>
    </row>
    <row r="273" ht="15" customHeight="1" s="34">
      <c r="A273" s="62">
        <f>IF(C273="","","INV-"&amp;TEXT(ROW()-5,"0000"))</f>
        <v/>
      </c>
      <c r="B273" s="63" t="n"/>
      <c r="C273" s="60" t="n"/>
      <c r="D273" s="60" t="n"/>
      <c r="E273" s="60" t="n"/>
      <c r="F273" s="64" t="n"/>
      <c r="G273" s="65">
        <f>IF(B273="","",B273+'Your details'!$B$14)</f>
        <v/>
      </c>
      <c r="H273" s="63" t="n"/>
      <c r="I273" s="66">
        <f>IF(C273="","",IF(H273&lt;&gt;"","Paid",IF(G273&lt;TODAY(),"Overdue "&amp;(TODAY()-G273)&amp;" days","Waiting")))</f>
        <v/>
      </c>
    </row>
    <row r="274" ht="15" customHeight="1" s="34">
      <c r="A274" s="62">
        <f>IF(C274="","","INV-"&amp;TEXT(ROW()-5,"0000"))</f>
        <v/>
      </c>
      <c r="B274" s="63" t="n"/>
      <c r="C274" s="60" t="n"/>
      <c r="D274" s="60" t="n"/>
      <c r="E274" s="60" t="n"/>
      <c r="F274" s="64" t="n"/>
      <c r="G274" s="65">
        <f>IF(B274="","",B274+'Your details'!$B$14)</f>
        <v/>
      </c>
      <c r="H274" s="63" t="n"/>
      <c r="I274" s="66">
        <f>IF(C274="","",IF(H274&lt;&gt;"","Paid",IF(G274&lt;TODAY(),"Overdue "&amp;(TODAY()-G274)&amp;" days","Waiting")))</f>
        <v/>
      </c>
    </row>
    <row r="275" ht="15" customHeight="1" s="34">
      <c r="A275" s="62">
        <f>IF(C275="","","INV-"&amp;TEXT(ROW()-5,"0000"))</f>
        <v/>
      </c>
      <c r="B275" s="63" t="n"/>
      <c r="C275" s="60" t="n"/>
      <c r="D275" s="60" t="n"/>
      <c r="E275" s="60" t="n"/>
      <c r="F275" s="64" t="n"/>
      <c r="G275" s="65">
        <f>IF(B275="","",B275+'Your details'!$B$14)</f>
        <v/>
      </c>
      <c r="H275" s="63" t="n"/>
      <c r="I275" s="66">
        <f>IF(C275="","",IF(H275&lt;&gt;"","Paid",IF(G275&lt;TODAY(),"Overdue "&amp;(TODAY()-G275)&amp;" days","Waiting")))</f>
        <v/>
      </c>
    </row>
    <row r="276" ht="15" customHeight="1" s="34">
      <c r="A276" s="62">
        <f>IF(C276="","","INV-"&amp;TEXT(ROW()-5,"0000"))</f>
        <v/>
      </c>
      <c r="B276" s="63" t="n"/>
      <c r="C276" s="60" t="n"/>
      <c r="D276" s="60" t="n"/>
      <c r="E276" s="60" t="n"/>
      <c r="F276" s="64" t="n"/>
      <c r="G276" s="65">
        <f>IF(B276="","",B276+'Your details'!$B$14)</f>
        <v/>
      </c>
      <c r="H276" s="63" t="n"/>
      <c r="I276" s="66">
        <f>IF(C276="","",IF(H276&lt;&gt;"","Paid",IF(G276&lt;TODAY(),"Overdue "&amp;(TODAY()-G276)&amp;" days","Waiting")))</f>
        <v/>
      </c>
    </row>
    <row r="277" ht="15" customHeight="1" s="34">
      <c r="A277" s="62">
        <f>IF(C277="","","INV-"&amp;TEXT(ROW()-5,"0000"))</f>
        <v/>
      </c>
      <c r="B277" s="63" t="n"/>
      <c r="C277" s="60" t="n"/>
      <c r="D277" s="60" t="n"/>
      <c r="E277" s="60" t="n"/>
      <c r="F277" s="64" t="n"/>
      <c r="G277" s="65">
        <f>IF(B277="","",B277+'Your details'!$B$14)</f>
        <v/>
      </c>
      <c r="H277" s="63" t="n"/>
      <c r="I277" s="66">
        <f>IF(C277="","",IF(H277&lt;&gt;"","Paid",IF(G277&lt;TODAY(),"Overdue "&amp;(TODAY()-G277)&amp;" days","Waiting")))</f>
        <v/>
      </c>
    </row>
    <row r="278" ht="15" customHeight="1" s="34">
      <c r="A278" s="62">
        <f>IF(C278="","","INV-"&amp;TEXT(ROW()-5,"0000"))</f>
        <v/>
      </c>
      <c r="B278" s="63" t="n"/>
      <c r="C278" s="60" t="n"/>
      <c r="D278" s="60" t="n"/>
      <c r="E278" s="60" t="n"/>
      <c r="F278" s="64" t="n"/>
      <c r="G278" s="65">
        <f>IF(B278="","",B278+'Your details'!$B$14)</f>
        <v/>
      </c>
      <c r="H278" s="63" t="n"/>
      <c r="I278" s="66">
        <f>IF(C278="","",IF(H278&lt;&gt;"","Paid",IF(G278&lt;TODAY(),"Overdue "&amp;(TODAY()-G278)&amp;" days","Waiting")))</f>
        <v/>
      </c>
    </row>
    <row r="279" ht="15" customHeight="1" s="34">
      <c r="A279" s="62">
        <f>IF(C279="","","INV-"&amp;TEXT(ROW()-5,"0000"))</f>
        <v/>
      </c>
      <c r="B279" s="63" t="n"/>
      <c r="C279" s="60" t="n"/>
      <c r="D279" s="60" t="n"/>
      <c r="E279" s="60" t="n"/>
      <c r="F279" s="64" t="n"/>
      <c r="G279" s="65">
        <f>IF(B279="","",B279+'Your details'!$B$14)</f>
        <v/>
      </c>
      <c r="H279" s="63" t="n"/>
      <c r="I279" s="66">
        <f>IF(C279="","",IF(H279&lt;&gt;"","Paid",IF(G279&lt;TODAY(),"Overdue "&amp;(TODAY()-G279)&amp;" days","Waiting")))</f>
        <v/>
      </c>
    </row>
    <row r="280" ht="15" customHeight="1" s="34">
      <c r="A280" s="62">
        <f>IF(C280="","","INV-"&amp;TEXT(ROW()-5,"0000"))</f>
        <v/>
      </c>
      <c r="B280" s="63" t="n"/>
      <c r="C280" s="60" t="n"/>
      <c r="D280" s="60" t="n"/>
      <c r="E280" s="60" t="n"/>
      <c r="F280" s="64" t="n"/>
      <c r="G280" s="65">
        <f>IF(B280="","",B280+'Your details'!$B$14)</f>
        <v/>
      </c>
      <c r="H280" s="63" t="n"/>
      <c r="I280" s="66">
        <f>IF(C280="","",IF(H280&lt;&gt;"","Paid",IF(G280&lt;TODAY(),"Overdue "&amp;(TODAY()-G280)&amp;" days","Waiting")))</f>
        <v/>
      </c>
    </row>
    <row r="281" ht="15" customHeight="1" s="34">
      <c r="A281" s="62">
        <f>IF(C281="","","INV-"&amp;TEXT(ROW()-5,"0000"))</f>
        <v/>
      </c>
      <c r="B281" s="63" t="n"/>
      <c r="C281" s="60" t="n"/>
      <c r="D281" s="60" t="n"/>
      <c r="E281" s="60" t="n"/>
      <c r="F281" s="64" t="n"/>
      <c r="G281" s="65">
        <f>IF(B281="","",B281+'Your details'!$B$14)</f>
        <v/>
      </c>
      <c r="H281" s="63" t="n"/>
      <c r="I281" s="66">
        <f>IF(C281="","",IF(H281&lt;&gt;"","Paid",IF(G281&lt;TODAY(),"Overdue "&amp;(TODAY()-G281)&amp;" days","Waiting")))</f>
        <v/>
      </c>
    </row>
    <row r="282" ht="15" customHeight="1" s="34">
      <c r="A282" s="62">
        <f>IF(C282="","","INV-"&amp;TEXT(ROW()-5,"0000"))</f>
        <v/>
      </c>
      <c r="B282" s="63" t="n"/>
      <c r="C282" s="60" t="n"/>
      <c r="D282" s="60" t="n"/>
      <c r="E282" s="60" t="n"/>
      <c r="F282" s="64" t="n"/>
      <c r="G282" s="65">
        <f>IF(B282="","",B282+'Your details'!$B$14)</f>
        <v/>
      </c>
      <c r="H282" s="63" t="n"/>
      <c r="I282" s="66">
        <f>IF(C282="","",IF(H282&lt;&gt;"","Paid",IF(G282&lt;TODAY(),"Overdue "&amp;(TODAY()-G282)&amp;" days","Waiting")))</f>
        <v/>
      </c>
    </row>
    <row r="283" ht="15" customHeight="1" s="34">
      <c r="A283" s="62">
        <f>IF(C283="","","INV-"&amp;TEXT(ROW()-5,"0000"))</f>
        <v/>
      </c>
      <c r="B283" s="63" t="n"/>
      <c r="C283" s="60" t="n"/>
      <c r="D283" s="60" t="n"/>
      <c r="E283" s="60" t="n"/>
      <c r="F283" s="64" t="n"/>
      <c r="G283" s="65">
        <f>IF(B283="","",B283+'Your details'!$B$14)</f>
        <v/>
      </c>
      <c r="H283" s="63" t="n"/>
      <c r="I283" s="66">
        <f>IF(C283="","",IF(H283&lt;&gt;"","Paid",IF(G283&lt;TODAY(),"Overdue "&amp;(TODAY()-G283)&amp;" days","Waiting")))</f>
        <v/>
      </c>
    </row>
    <row r="284" ht="15" customHeight="1" s="34">
      <c r="A284" s="62">
        <f>IF(C284="","","INV-"&amp;TEXT(ROW()-5,"0000"))</f>
        <v/>
      </c>
      <c r="B284" s="63" t="n"/>
      <c r="C284" s="60" t="n"/>
      <c r="D284" s="60" t="n"/>
      <c r="E284" s="60" t="n"/>
      <c r="F284" s="64" t="n"/>
      <c r="G284" s="65">
        <f>IF(B284="","",B284+'Your details'!$B$14)</f>
        <v/>
      </c>
      <c r="H284" s="63" t="n"/>
      <c r="I284" s="66">
        <f>IF(C284="","",IF(H284&lt;&gt;"","Paid",IF(G284&lt;TODAY(),"Overdue "&amp;(TODAY()-G284)&amp;" days","Waiting")))</f>
        <v/>
      </c>
    </row>
    <row r="285" ht="15" customHeight="1" s="34">
      <c r="A285" s="62">
        <f>IF(C285="","","INV-"&amp;TEXT(ROW()-5,"0000"))</f>
        <v/>
      </c>
      <c r="B285" s="63" t="n"/>
      <c r="C285" s="60" t="n"/>
      <c r="D285" s="60" t="n"/>
      <c r="E285" s="60" t="n"/>
      <c r="F285" s="64" t="n"/>
      <c r="G285" s="65">
        <f>IF(B285="","",B285+'Your details'!$B$14)</f>
        <v/>
      </c>
      <c r="H285" s="63" t="n"/>
      <c r="I285" s="66">
        <f>IF(C285="","",IF(H285&lt;&gt;"","Paid",IF(G285&lt;TODAY(),"Overdue "&amp;(TODAY()-G285)&amp;" days","Waiting")))</f>
        <v/>
      </c>
    </row>
    <row r="286" ht="15" customHeight="1" s="34">
      <c r="A286" s="62">
        <f>IF(C286="","","INV-"&amp;TEXT(ROW()-5,"0000"))</f>
        <v/>
      </c>
      <c r="B286" s="63" t="n"/>
      <c r="C286" s="60" t="n"/>
      <c r="D286" s="60" t="n"/>
      <c r="E286" s="60" t="n"/>
      <c r="F286" s="64" t="n"/>
      <c r="G286" s="65">
        <f>IF(B286="","",B286+'Your details'!$B$14)</f>
        <v/>
      </c>
      <c r="H286" s="63" t="n"/>
      <c r="I286" s="66">
        <f>IF(C286="","",IF(H286&lt;&gt;"","Paid",IF(G286&lt;TODAY(),"Overdue "&amp;(TODAY()-G286)&amp;" days","Waiting")))</f>
        <v/>
      </c>
    </row>
    <row r="287" ht="15" customHeight="1" s="34">
      <c r="A287" s="62">
        <f>IF(C287="","","INV-"&amp;TEXT(ROW()-5,"0000"))</f>
        <v/>
      </c>
      <c r="B287" s="63" t="n"/>
      <c r="C287" s="60" t="n"/>
      <c r="D287" s="60" t="n"/>
      <c r="E287" s="60" t="n"/>
      <c r="F287" s="64" t="n"/>
      <c r="G287" s="65">
        <f>IF(B287="","",B287+'Your details'!$B$14)</f>
        <v/>
      </c>
      <c r="H287" s="63" t="n"/>
      <c r="I287" s="66">
        <f>IF(C287="","",IF(H287&lt;&gt;"","Paid",IF(G287&lt;TODAY(),"Overdue "&amp;(TODAY()-G287)&amp;" days","Waiting")))</f>
        <v/>
      </c>
    </row>
    <row r="288" ht="15" customHeight="1" s="34">
      <c r="A288" s="62">
        <f>IF(C288="","","INV-"&amp;TEXT(ROW()-5,"0000"))</f>
        <v/>
      </c>
      <c r="B288" s="63" t="n"/>
      <c r="C288" s="60" t="n"/>
      <c r="D288" s="60" t="n"/>
      <c r="E288" s="60" t="n"/>
      <c r="F288" s="64" t="n"/>
      <c r="G288" s="65">
        <f>IF(B288="","",B288+'Your details'!$B$14)</f>
        <v/>
      </c>
      <c r="H288" s="63" t="n"/>
      <c r="I288" s="66">
        <f>IF(C288="","",IF(H288&lt;&gt;"","Paid",IF(G288&lt;TODAY(),"Overdue "&amp;(TODAY()-G288)&amp;" days","Waiting")))</f>
        <v/>
      </c>
    </row>
    <row r="289" ht="15" customHeight="1" s="34">
      <c r="A289" s="62">
        <f>IF(C289="","","INV-"&amp;TEXT(ROW()-5,"0000"))</f>
        <v/>
      </c>
      <c r="B289" s="63" t="n"/>
      <c r="C289" s="60" t="n"/>
      <c r="D289" s="60" t="n"/>
      <c r="E289" s="60" t="n"/>
      <c r="F289" s="64" t="n"/>
      <c r="G289" s="65">
        <f>IF(B289="","",B289+'Your details'!$B$14)</f>
        <v/>
      </c>
      <c r="H289" s="63" t="n"/>
      <c r="I289" s="66">
        <f>IF(C289="","",IF(H289&lt;&gt;"","Paid",IF(G289&lt;TODAY(),"Overdue "&amp;(TODAY()-G289)&amp;" days","Waiting")))</f>
        <v/>
      </c>
    </row>
    <row r="290" ht="15" customHeight="1" s="34">
      <c r="A290" s="62">
        <f>IF(C290="","","INV-"&amp;TEXT(ROW()-5,"0000"))</f>
        <v/>
      </c>
      <c r="B290" s="63" t="n"/>
      <c r="C290" s="60" t="n"/>
      <c r="D290" s="60" t="n"/>
      <c r="E290" s="60" t="n"/>
      <c r="F290" s="64" t="n"/>
      <c r="G290" s="65">
        <f>IF(B290="","",B290+'Your details'!$B$14)</f>
        <v/>
      </c>
      <c r="H290" s="63" t="n"/>
      <c r="I290" s="66">
        <f>IF(C290="","",IF(H290&lt;&gt;"","Paid",IF(G290&lt;TODAY(),"Overdue "&amp;(TODAY()-G290)&amp;" days","Waiting")))</f>
        <v/>
      </c>
    </row>
    <row r="291" ht="15" customHeight="1" s="34">
      <c r="A291" s="62">
        <f>IF(C291="","","INV-"&amp;TEXT(ROW()-5,"0000"))</f>
        <v/>
      </c>
      <c r="B291" s="63" t="n"/>
      <c r="C291" s="60" t="n"/>
      <c r="D291" s="60" t="n"/>
      <c r="E291" s="60" t="n"/>
      <c r="F291" s="64" t="n"/>
      <c r="G291" s="65">
        <f>IF(B291="","",B291+'Your details'!$B$14)</f>
        <v/>
      </c>
      <c r="H291" s="63" t="n"/>
      <c r="I291" s="66">
        <f>IF(C291="","",IF(H291&lt;&gt;"","Paid",IF(G291&lt;TODAY(),"Overdue "&amp;(TODAY()-G291)&amp;" days","Waiting")))</f>
        <v/>
      </c>
    </row>
    <row r="292" ht="15" customHeight="1" s="34">
      <c r="A292" s="62">
        <f>IF(C292="","","INV-"&amp;TEXT(ROW()-5,"0000"))</f>
        <v/>
      </c>
      <c r="B292" s="63" t="n"/>
      <c r="C292" s="60" t="n"/>
      <c r="D292" s="60" t="n"/>
      <c r="E292" s="60" t="n"/>
      <c r="F292" s="64" t="n"/>
      <c r="G292" s="65">
        <f>IF(B292="","",B292+'Your details'!$B$14)</f>
        <v/>
      </c>
      <c r="H292" s="63" t="n"/>
      <c r="I292" s="66">
        <f>IF(C292="","",IF(H292&lt;&gt;"","Paid",IF(G292&lt;TODAY(),"Overdue "&amp;(TODAY()-G292)&amp;" days","Waiting")))</f>
        <v/>
      </c>
    </row>
    <row r="293" ht="15" customHeight="1" s="34">
      <c r="A293" s="62">
        <f>IF(C293="","","INV-"&amp;TEXT(ROW()-5,"0000"))</f>
        <v/>
      </c>
      <c r="B293" s="63" t="n"/>
      <c r="C293" s="60" t="n"/>
      <c r="D293" s="60" t="n"/>
      <c r="E293" s="60" t="n"/>
      <c r="F293" s="64" t="n"/>
      <c r="G293" s="65">
        <f>IF(B293="","",B293+'Your details'!$B$14)</f>
        <v/>
      </c>
      <c r="H293" s="63" t="n"/>
      <c r="I293" s="66">
        <f>IF(C293="","",IF(H293&lt;&gt;"","Paid",IF(G293&lt;TODAY(),"Overdue "&amp;(TODAY()-G293)&amp;" days","Waiting")))</f>
        <v/>
      </c>
    </row>
    <row r="294" ht="15" customHeight="1" s="34">
      <c r="A294" s="62">
        <f>IF(C294="","","INV-"&amp;TEXT(ROW()-5,"0000"))</f>
        <v/>
      </c>
      <c r="B294" s="63" t="n"/>
      <c r="C294" s="60" t="n"/>
      <c r="D294" s="60" t="n"/>
      <c r="E294" s="60" t="n"/>
      <c r="F294" s="64" t="n"/>
      <c r="G294" s="65">
        <f>IF(B294="","",B294+'Your details'!$B$14)</f>
        <v/>
      </c>
      <c r="H294" s="63" t="n"/>
      <c r="I294" s="66">
        <f>IF(C294="","",IF(H294&lt;&gt;"","Paid",IF(G294&lt;TODAY(),"Overdue "&amp;(TODAY()-G294)&amp;" days","Waiting")))</f>
        <v/>
      </c>
    </row>
    <row r="295" ht="15" customHeight="1" s="34">
      <c r="A295" s="62">
        <f>IF(C295="","","INV-"&amp;TEXT(ROW()-5,"0000"))</f>
        <v/>
      </c>
      <c r="B295" s="63" t="n"/>
      <c r="C295" s="60" t="n"/>
      <c r="D295" s="60" t="n"/>
      <c r="E295" s="60" t="n"/>
      <c r="F295" s="64" t="n"/>
      <c r="G295" s="65">
        <f>IF(B295="","",B295+'Your details'!$B$14)</f>
        <v/>
      </c>
      <c r="H295" s="63" t="n"/>
      <c r="I295" s="66">
        <f>IF(C295="","",IF(H295&lt;&gt;"","Paid",IF(G295&lt;TODAY(),"Overdue "&amp;(TODAY()-G295)&amp;" days","Waiting")))</f>
        <v/>
      </c>
    </row>
    <row r="296" ht="15" customHeight="1" s="34">
      <c r="A296" s="62">
        <f>IF(C296="","","INV-"&amp;TEXT(ROW()-5,"0000"))</f>
        <v/>
      </c>
      <c r="B296" s="63" t="n"/>
      <c r="C296" s="60" t="n"/>
      <c r="D296" s="60" t="n"/>
      <c r="E296" s="60" t="n"/>
      <c r="F296" s="64" t="n"/>
      <c r="G296" s="65">
        <f>IF(B296="","",B296+'Your details'!$B$14)</f>
        <v/>
      </c>
      <c r="H296" s="63" t="n"/>
      <c r="I296" s="66">
        <f>IF(C296="","",IF(H296&lt;&gt;"","Paid",IF(G296&lt;TODAY(),"Overdue "&amp;(TODAY()-G296)&amp;" days","Waiting")))</f>
        <v/>
      </c>
    </row>
    <row r="297" ht="15" customHeight="1" s="34">
      <c r="A297" s="62">
        <f>IF(C297="","","INV-"&amp;TEXT(ROW()-5,"0000"))</f>
        <v/>
      </c>
      <c r="B297" s="63" t="n"/>
      <c r="C297" s="60" t="n"/>
      <c r="D297" s="60" t="n"/>
      <c r="E297" s="60" t="n"/>
      <c r="F297" s="64" t="n"/>
      <c r="G297" s="65">
        <f>IF(B297="","",B297+'Your details'!$B$14)</f>
        <v/>
      </c>
      <c r="H297" s="63" t="n"/>
      <c r="I297" s="66">
        <f>IF(C297="","",IF(H297&lt;&gt;"","Paid",IF(G297&lt;TODAY(),"Overdue "&amp;(TODAY()-G297)&amp;" days","Waiting")))</f>
        <v/>
      </c>
    </row>
    <row r="298" ht="15" customHeight="1" s="34">
      <c r="A298" s="62">
        <f>IF(C298="","","INV-"&amp;TEXT(ROW()-5,"0000"))</f>
        <v/>
      </c>
      <c r="B298" s="63" t="n"/>
      <c r="C298" s="60" t="n"/>
      <c r="D298" s="60" t="n"/>
      <c r="E298" s="60" t="n"/>
      <c r="F298" s="64" t="n"/>
      <c r="G298" s="65">
        <f>IF(B298="","",B298+'Your details'!$B$14)</f>
        <v/>
      </c>
      <c r="H298" s="63" t="n"/>
      <c r="I298" s="66">
        <f>IF(C298="","",IF(H298&lt;&gt;"","Paid",IF(G298&lt;TODAY(),"Overdue "&amp;(TODAY()-G298)&amp;" days","Waiting")))</f>
        <v/>
      </c>
    </row>
    <row r="299" ht="15" customHeight="1" s="34">
      <c r="A299" s="62">
        <f>IF(C299="","","INV-"&amp;TEXT(ROW()-5,"0000"))</f>
        <v/>
      </c>
      <c r="B299" s="63" t="n"/>
      <c r="C299" s="60" t="n"/>
      <c r="D299" s="60" t="n"/>
      <c r="E299" s="60" t="n"/>
      <c r="F299" s="64" t="n"/>
      <c r="G299" s="65">
        <f>IF(B299="","",B299+'Your details'!$B$14)</f>
        <v/>
      </c>
      <c r="H299" s="63" t="n"/>
      <c r="I299" s="66">
        <f>IF(C299="","",IF(H299&lt;&gt;"","Paid",IF(G299&lt;TODAY(),"Overdue "&amp;(TODAY()-G299)&amp;" days","Waiting")))</f>
        <v/>
      </c>
    </row>
    <row r="300" ht="15" customHeight="1" s="34">
      <c r="A300" s="62">
        <f>IF(C300="","","INV-"&amp;TEXT(ROW()-5,"0000"))</f>
        <v/>
      </c>
      <c r="B300" s="63" t="n"/>
      <c r="C300" s="60" t="n"/>
      <c r="D300" s="60" t="n"/>
      <c r="E300" s="60" t="n"/>
      <c r="F300" s="64" t="n"/>
      <c r="G300" s="65">
        <f>IF(B300="","",B300+'Your details'!$B$14)</f>
        <v/>
      </c>
      <c r="H300" s="63" t="n"/>
      <c r="I300" s="66">
        <f>IF(C300="","",IF(H300&lt;&gt;"","Paid",IF(G300&lt;TODAY(),"Overdue "&amp;(TODAY()-G300)&amp;" days","Waiting")))</f>
        <v/>
      </c>
    </row>
    <row r="301" ht="15" customHeight="1" s="34">
      <c r="A301" s="62">
        <f>IF(C301="","","INV-"&amp;TEXT(ROW()-5,"0000"))</f>
        <v/>
      </c>
      <c r="B301" s="63" t="n"/>
      <c r="C301" s="60" t="n"/>
      <c r="D301" s="60" t="n"/>
      <c r="E301" s="60" t="n"/>
      <c r="F301" s="64" t="n"/>
      <c r="G301" s="65">
        <f>IF(B301="","",B301+'Your details'!$B$14)</f>
        <v/>
      </c>
      <c r="H301" s="63" t="n"/>
      <c r="I301" s="66">
        <f>IF(C301="","",IF(H301&lt;&gt;"","Paid",IF(G301&lt;TODAY(),"Overdue "&amp;(TODAY()-G301)&amp;" days","Waiting")))</f>
        <v/>
      </c>
    </row>
    <row r="302" ht="15" customHeight="1" s="34">
      <c r="A302" s="62">
        <f>IF(C302="","","INV-"&amp;TEXT(ROW()-5,"0000"))</f>
        <v/>
      </c>
      <c r="B302" s="63" t="n"/>
      <c r="C302" s="60" t="n"/>
      <c r="D302" s="60" t="n"/>
      <c r="E302" s="60" t="n"/>
      <c r="F302" s="64" t="n"/>
      <c r="G302" s="65">
        <f>IF(B302="","",B302+'Your details'!$B$14)</f>
        <v/>
      </c>
      <c r="H302" s="63" t="n"/>
      <c r="I302" s="66">
        <f>IF(C302="","",IF(H302&lt;&gt;"","Paid",IF(G302&lt;TODAY(),"Overdue "&amp;(TODAY()-G302)&amp;" days","Waiting")))</f>
        <v/>
      </c>
    </row>
    <row r="303" ht="15" customHeight="1" s="34">
      <c r="A303" s="62">
        <f>IF(C303="","","INV-"&amp;TEXT(ROW()-5,"0000"))</f>
        <v/>
      </c>
      <c r="B303" s="63" t="n"/>
      <c r="C303" s="60" t="n"/>
      <c r="D303" s="60" t="n"/>
      <c r="E303" s="60" t="n"/>
      <c r="F303" s="64" t="n"/>
      <c r="G303" s="65">
        <f>IF(B303="","",B303+'Your details'!$B$14)</f>
        <v/>
      </c>
      <c r="H303" s="63" t="n"/>
      <c r="I303" s="66">
        <f>IF(C303="","",IF(H303&lt;&gt;"","Paid",IF(G303&lt;TODAY(),"Overdue "&amp;(TODAY()-G303)&amp;" days","Waiting")))</f>
        <v/>
      </c>
    </row>
    <row r="304" ht="15" customHeight="1" s="34">
      <c r="A304" s="62">
        <f>IF(C304="","","INV-"&amp;TEXT(ROW()-5,"0000"))</f>
        <v/>
      </c>
      <c r="B304" s="63" t="n"/>
      <c r="C304" s="60" t="n"/>
      <c r="D304" s="60" t="n"/>
      <c r="E304" s="60" t="n"/>
      <c r="F304" s="64" t="n"/>
      <c r="G304" s="65">
        <f>IF(B304="","",B304+'Your details'!$B$14)</f>
        <v/>
      </c>
      <c r="H304" s="63" t="n"/>
      <c r="I304" s="66">
        <f>IF(C304="","",IF(H304&lt;&gt;"","Paid",IF(G304&lt;TODAY(),"Overdue "&amp;(TODAY()-G304)&amp;" days","Waiting")))</f>
        <v/>
      </c>
    </row>
    <row r="305" ht="15" customHeight="1" s="34">
      <c r="A305" s="62">
        <f>IF(C305="","","INV-"&amp;TEXT(ROW()-5,"0000"))</f>
        <v/>
      </c>
      <c r="B305" s="63" t="n"/>
      <c r="C305" s="60" t="n"/>
      <c r="D305" s="60" t="n"/>
      <c r="E305" s="60" t="n"/>
      <c r="F305" s="64" t="n"/>
      <c r="G305" s="65">
        <f>IF(B305="","",B305+'Your details'!$B$14)</f>
        <v/>
      </c>
      <c r="H305" s="63" t="n"/>
      <c r="I305" s="66">
        <f>IF(C305="","",IF(H305&lt;&gt;"","Paid",IF(G305&lt;TODAY(),"Overdue "&amp;(TODAY()-G305)&amp;" days","Waiting")))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149"/>
  <conditionalFormatting sqref="I6:I305">
    <cfRule type="expression" rank="0" priority="2" equalAverage="0" aboveAverage="0" dxfId="0" text="" percent="0" bottom="0">
      <formula>LEFT(I6,7)="Overdue"</formula>
    </cfRule>
    <cfRule type="expression" rank="0" priority="3" equalAverage="0" aboveAverage="0" dxfId="1" text="" percent="0" bottom="0">
      <formula>I6="Paid"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H30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 outlineLevelCol="0"/>
  <cols>
    <col width="13" customWidth="1" style="33" min="1" max="1"/>
    <col width="18" customWidth="1" style="33" min="2" max="2"/>
    <col width="26" customWidth="1" style="33" min="3" max="3"/>
    <col width="30" customWidth="1" style="33" min="4" max="4"/>
    <col width="12" customWidth="1" style="33" min="5" max="5"/>
    <col width="13" customWidth="1" style="33" min="6" max="6"/>
    <col width="46" customWidth="1" style="33" min="7" max="7"/>
    <col width="9" customWidth="1" style="33" min="8" max="8"/>
  </cols>
  <sheetData>
    <row r="1" ht="32" customHeight="1" s="34">
      <c r="A1" s="57" t="inlineStr">
        <is>
          <t>Receipts log</t>
        </is>
      </c>
    </row>
    <row r="2" ht="15" customHeight="1" s="34">
      <c r="A2" s="45" t="inlineStr">
        <is>
          <t>Log it, snap it, save it with the suggested name.</t>
        </is>
      </c>
    </row>
    <row r="3" ht="15" customHeight="1" s="34">
      <c r="A3" s="58" t="inlineStr">
        <is>
          <t>Sample rows show how it works. Peach cells are the ones you type in; white cells work themselves out.</t>
        </is>
      </c>
      <c r="B3" s="59" t="n"/>
      <c r="C3" s="59" t="n"/>
      <c r="D3" s="59" t="n"/>
      <c r="E3" s="59" t="n"/>
      <c r="F3" s="59" t="n"/>
      <c r="G3" s="59" t="n"/>
      <c r="H3" s="59" t="n"/>
    </row>
    <row r="4"/>
    <row r="5" ht="31.5" customHeight="1" s="34">
      <c r="A5" s="61" t="inlineStr">
        <is>
          <t>Date</t>
        </is>
      </c>
      <c r="B5" s="61" t="inlineStr">
        <is>
          <t>Supplier</t>
        </is>
      </c>
      <c r="C5" s="61" t="inlineStr">
        <is>
          <t>What for</t>
        </is>
      </c>
      <c r="D5" s="61" t="inlineStr">
        <is>
          <t>Category</t>
        </is>
      </c>
      <c r="E5" s="61" t="inlineStr">
        <is>
          <t>Amount (£)</t>
        </is>
      </c>
      <c r="F5" s="61" t="inlineStr">
        <is>
          <t>Paid by</t>
        </is>
      </c>
      <c r="G5" s="61" t="inlineStr">
        <is>
          <t>Suggested file name</t>
        </is>
      </c>
      <c r="H5" s="61" t="inlineStr">
        <is>
          <t>Saved?</t>
        </is>
      </c>
    </row>
    <row r="6" ht="15" customHeight="1" s="34">
      <c r="A6" s="63" t="n">
        <v>46267</v>
      </c>
      <c r="B6" s="60" t="inlineStr">
        <is>
          <t>Adobe</t>
        </is>
      </c>
      <c r="C6" s="60" t="inlineStr">
        <is>
          <t>Software subscription</t>
        </is>
      </c>
      <c r="D6" s="60" t="inlineStr">
        <is>
          <t>Phone, stationery and office costs</t>
        </is>
      </c>
      <c r="E6" s="64" t="n">
        <v>19.97</v>
      </c>
      <c r="F6" s="60" t="inlineStr">
        <is>
          <t>Card</t>
        </is>
      </c>
      <c r="G6" s="66">
        <f>IF(OR(A6="",B6=""),"",TEXT(A6,"yyyy-mm-dd")&amp;" "&amp;B6&amp;" "&amp;TEXT(E6,"0.00")&amp;".pdf")</f>
        <v/>
      </c>
      <c r="H6" s="60" t="inlineStr">
        <is>
          <t>Yes</t>
        </is>
      </c>
    </row>
    <row r="7" ht="15" customHeight="1" s="34">
      <c r="A7" s="63" t="n">
        <v>46274</v>
      </c>
      <c r="B7" s="60" t="inlineStr">
        <is>
          <t>Staples</t>
        </is>
      </c>
      <c r="C7" s="60" t="inlineStr">
        <is>
          <t>Printer ink</t>
        </is>
      </c>
      <c r="D7" s="60" t="inlineStr">
        <is>
          <t>Phone, stationery and office costs</t>
        </is>
      </c>
      <c r="E7" s="64" t="n">
        <v>38.5</v>
      </c>
      <c r="F7" s="60" t="inlineStr">
        <is>
          <t>Card</t>
        </is>
      </c>
      <c r="G7" s="66">
        <f>IF(OR(A7="",B7=""),"",TEXT(A7,"yyyy-mm-dd")&amp;" "&amp;B7&amp;" "&amp;TEXT(E7,"0.00")&amp;".pdf")</f>
        <v/>
      </c>
      <c r="H7" s="60" t="inlineStr">
        <is>
          <t>Yes</t>
        </is>
      </c>
    </row>
    <row r="8" ht="15" customHeight="1" s="34">
      <c r="A8" s="63" t="n">
        <v>46280</v>
      </c>
      <c r="B8" s="60" t="inlineStr">
        <is>
          <t>Trainline</t>
        </is>
      </c>
      <c r="C8" s="60" t="inlineStr">
        <is>
          <t>Train to client</t>
        </is>
      </c>
      <c r="D8" s="60" t="inlineStr">
        <is>
          <t>Car, van and travel expenses</t>
        </is>
      </c>
      <c r="E8" s="64" t="n">
        <v>24.6</v>
      </c>
      <c r="F8" s="60" t="inlineStr">
        <is>
          <t>Card</t>
        </is>
      </c>
      <c r="G8" s="66">
        <f>IF(OR(A8="",B8=""),"",TEXT(A8,"yyyy-mm-dd")&amp;" "&amp;B8&amp;" "&amp;TEXT(E8,"0.00")&amp;".pdf")</f>
        <v/>
      </c>
      <c r="H8" s="60" t="n"/>
    </row>
    <row r="9" ht="15" customHeight="1" s="34">
      <c r="A9" s="63" t="n"/>
      <c r="B9" s="60" t="n"/>
      <c r="C9" s="60" t="n"/>
      <c r="D9" s="60" t="n"/>
      <c r="E9" s="64" t="n"/>
      <c r="F9" s="60" t="n"/>
      <c r="G9" s="66">
        <f>IF(OR(A9="",B9=""),"",TEXT(A9,"yyyy-mm-dd")&amp;" "&amp;B9&amp;" "&amp;TEXT(E9,"0.00")&amp;".pdf")</f>
        <v/>
      </c>
      <c r="H9" s="60" t="n"/>
    </row>
    <row r="10" ht="15" customHeight="1" s="34">
      <c r="A10" s="63" t="n"/>
      <c r="B10" s="60" t="n"/>
      <c r="C10" s="60" t="n"/>
      <c r="D10" s="60" t="n"/>
      <c r="E10" s="64" t="n"/>
      <c r="F10" s="60" t="n"/>
      <c r="G10" s="66">
        <f>IF(OR(A10="",B10=""),"",TEXT(A10,"yyyy-mm-dd")&amp;" "&amp;B10&amp;" "&amp;TEXT(E10,"0.00")&amp;".pdf")</f>
        <v/>
      </c>
      <c r="H10" s="60" t="n"/>
    </row>
    <row r="11" ht="15" customHeight="1" s="34">
      <c r="A11" s="63" t="n"/>
      <c r="B11" s="60" t="n"/>
      <c r="C11" s="60" t="n"/>
      <c r="D11" s="60" t="n"/>
      <c r="E11" s="64" t="n"/>
      <c r="F11" s="60" t="n"/>
      <c r="G11" s="66">
        <f>IF(OR(A11="",B11=""),"",TEXT(A11,"yyyy-mm-dd")&amp;" "&amp;B11&amp;" "&amp;TEXT(E11,"0.00")&amp;".pdf")</f>
        <v/>
      </c>
      <c r="H11" s="60" t="n"/>
    </row>
    <row r="12" ht="15" customHeight="1" s="34">
      <c r="A12" s="63" t="n"/>
      <c r="B12" s="60" t="n"/>
      <c r="C12" s="60" t="n"/>
      <c r="D12" s="60" t="n"/>
      <c r="E12" s="64" t="n"/>
      <c r="F12" s="60" t="n"/>
      <c r="G12" s="66">
        <f>IF(OR(A12="",B12=""),"",TEXT(A12,"yyyy-mm-dd")&amp;" "&amp;B12&amp;" "&amp;TEXT(E12,"0.00")&amp;".pdf")</f>
        <v/>
      </c>
      <c r="H12" s="60" t="n"/>
    </row>
    <row r="13" ht="15" customHeight="1" s="34">
      <c r="A13" s="63" t="n"/>
      <c r="B13" s="60" t="n"/>
      <c r="C13" s="60" t="n"/>
      <c r="D13" s="60" t="n"/>
      <c r="E13" s="64" t="n"/>
      <c r="F13" s="60" t="n"/>
      <c r="G13" s="66">
        <f>IF(OR(A13="",B13=""),"",TEXT(A13,"yyyy-mm-dd")&amp;" "&amp;B13&amp;" "&amp;TEXT(E13,"0.00")&amp;".pdf")</f>
        <v/>
      </c>
      <c r="H13" s="60" t="n"/>
    </row>
    <row r="14" ht="15" customHeight="1" s="34">
      <c r="A14" s="63" t="n"/>
      <c r="B14" s="60" t="n"/>
      <c r="C14" s="60" t="n"/>
      <c r="D14" s="60" t="n"/>
      <c r="E14" s="64" t="n"/>
      <c r="F14" s="60" t="n"/>
      <c r="G14" s="66">
        <f>IF(OR(A14="",B14=""),"",TEXT(A14,"yyyy-mm-dd")&amp;" "&amp;B14&amp;" "&amp;TEXT(E14,"0.00")&amp;".pdf")</f>
        <v/>
      </c>
      <c r="H14" s="60" t="n"/>
    </row>
    <row r="15" ht="15" customHeight="1" s="34">
      <c r="A15" s="63" t="n"/>
      <c r="B15" s="60" t="n"/>
      <c r="C15" s="60" t="n"/>
      <c r="D15" s="60" t="n"/>
      <c r="E15" s="64" t="n"/>
      <c r="F15" s="60" t="n"/>
      <c r="G15" s="66">
        <f>IF(OR(A15="",B15=""),"",TEXT(A15,"yyyy-mm-dd")&amp;" "&amp;B15&amp;" "&amp;TEXT(E15,"0.00")&amp;".pdf")</f>
        <v/>
      </c>
      <c r="H15" s="60" t="n"/>
    </row>
    <row r="16" ht="15" customHeight="1" s="34">
      <c r="A16" s="63" t="n"/>
      <c r="B16" s="60" t="n"/>
      <c r="C16" s="60" t="n"/>
      <c r="D16" s="60" t="n"/>
      <c r="E16" s="64" t="n"/>
      <c r="F16" s="60" t="n"/>
      <c r="G16" s="66">
        <f>IF(OR(A16="",B16=""),"",TEXT(A16,"yyyy-mm-dd")&amp;" "&amp;B16&amp;" "&amp;TEXT(E16,"0.00")&amp;".pdf")</f>
        <v/>
      </c>
      <c r="H16" s="60" t="n"/>
    </row>
    <row r="17" ht="15" customHeight="1" s="34">
      <c r="A17" s="63" t="n"/>
      <c r="B17" s="60" t="n"/>
      <c r="C17" s="60" t="n"/>
      <c r="D17" s="60" t="n"/>
      <c r="E17" s="64" t="n"/>
      <c r="F17" s="60" t="n"/>
      <c r="G17" s="66">
        <f>IF(OR(A17="",B17=""),"",TEXT(A17,"yyyy-mm-dd")&amp;" "&amp;B17&amp;" "&amp;TEXT(E17,"0.00")&amp;".pdf")</f>
        <v/>
      </c>
      <c r="H17" s="60" t="n"/>
    </row>
    <row r="18" ht="15" customHeight="1" s="34">
      <c r="A18" s="63" t="n"/>
      <c r="B18" s="60" t="n"/>
      <c r="C18" s="60" t="n"/>
      <c r="D18" s="60" t="n"/>
      <c r="E18" s="64" t="n"/>
      <c r="F18" s="60" t="n"/>
      <c r="G18" s="66">
        <f>IF(OR(A18="",B18=""),"",TEXT(A18,"yyyy-mm-dd")&amp;" "&amp;B18&amp;" "&amp;TEXT(E18,"0.00")&amp;".pdf")</f>
        <v/>
      </c>
      <c r="H18" s="60" t="n"/>
    </row>
    <row r="19" ht="15" customHeight="1" s="34">
      <c r="A19" s="63" t="n"/>
      <c r="B19" s="60" t="n"/>
      <c r="C19" s="60" t="n"/>
      <c r="D19" s="60" t="n"/>
      <c r="E19" s="64" t="n"/>
      <c r="F19" s="60" t="n"/>
      <c r="G19" s="66">
        <f>IF(OR(A19="",B19=""),"",TEXT(A19,"yyyy-mm-dd")&amp;" "&amp;B19&amp;" "&amp;TEXT(E19,"0.00")&amp;".pdf")</f>
        <v/>
      </c>
      <c r="H19" s="60" t="n"/>
    </row>
    <row r="20" ht="15" customHeight="1" s="34">
      <c r="A20" s="63" t="n"/>
      <c r="B20" s="60" t="n"/>
      <c r="C20" s="60" t="n"/>
      <c r="D20" s="60" t="n"/>
      <c r="E20" s="64" t="n"/>
      <c r="F20" s="60" t="n"/>
      <c r="G20" s="66">
        <f>IF(OR(A20="",B20=""),"",TEXT(A20,"yyyy-mm-dd")&amp;" "&amp;B20&amp;" "&amp;TEXT(E20,"0.00")&amp;".pdf")</f>
        <v/>
      </c>
      <c r="H20" s="60" t="n"/>
    </row>
    <row r="21" ht="15" customHeight="1" s="34">
      <c r="A21" s="63" t="n"/>
      <c r="B21" s="60" t="n"/>
      <c r="C21" s="60" t="n"/>
      <c r="D21" s="60" t="n"/>
      <c r="E21" s="64" t="n"/>
      <c r="F21" s="60" t="n"/>
      <c r="G21" s="66">
        <f>IF(OR(A21="",B21=""),"",TEXT(A21,"yyyy-mm-dd")&amp;" "&amp;B21&amp;" "&amp;TEXT(E21,"0.00")&amp;".pdf")</f>
        <v/>
      </c>
      <c r="H21" s="60" t="n"/>
    </row>
    <row r="22" ht="15" customHeight="1" s="34">
      <c r="A22" s="63" t="n"/>
      <c r="B22" s="60" t="n"/>
      <c r="C22" s="60" t="n"/>
      <c r="D22" s="60" t="n"/>
      <c r="E22" s="64" t="n"/>
      <c r="F22" s="60" t="n"/>
      <c r="G22" s="66">
        <f>IF(OR(A22="",B22=""),"",TEXT(A22,"yyyy-mm-dd")&amp;" "&amp;B22&amp;" "&amp;TEXT(E22,"0.00")&amp;".pdf")</f>
        <v/>
      </c>
      <c r="H22" s="60" t="n"/>
    </row>
    <row r="23" ht="15" customHeight="1" s="34">
      <c r="A23" s="63" t="n"/>
      <c r="B23" s="60" t="n"/>
      <c r="C23" s="60" t="n"/>
      <c r="D23" s="60" t="n"/>
      <c r="E23" s="64" t="n"/>
      <c r="F23" s="60" t="n"/>
      <c r="G23" s="66">
        <f>IF(OR(A23="",B23=""),"",TEXT(A23,"yyyy-mm-dd")&amp;" "&amp;B23&amp;" "&amp;TEXT(E23,"0.00")&amp;".pdf")</f>
        <v/>
      </c>
      <c r="H23" s="60" t="n"/>
    </row>
    <row r="24" ht="15" customHeight="1" s="34">
      <c r="A24" s="63" t="n"/>
      <c r="B24" s="60" t="n"/>
      <c r="C24" s="60" t="n"/>
      <c r="D24" s="60" t="n"/>
      <c r="E24" s="64" t="n"/>
      <c r="F24" s="60" t="n"/>
      <c r="G24" s="66">
        <f>IF(OR(A24="",B24=""),"",TEXT(A24,"yyyy-mm-dd")&amp;" "&amp;B24&amp;" "&amp;TEXT(E24,"0.00")&amp;".pdf")</f>
        <v/>
      </c>
      <c r="H24" s="60" t="n"/>
    </row>
    <row r="25" ht="15" customHeight="1" s="34">
      <c r="A25" s="63" t="n"/>
      <c r="B25" s="60" t="n"/>
      <c r="C25" s="60" t="n"/>
      <c r="D25" s="60" t="n"/>
      <c r="E25" s="64" t="n"/>
      <c r="F25" s="60" t="n"/>
      <c r="G25" s="66">
        <f>IF(OR(A25="",B25=""),"",TEXT(A25,"yyyy-mm-dd")&amp;" "&amp;B25&amp;" "&amp;TEXT(E25,"0.00")&amp;".pdf")</f>
        <v/>
      </c>
      <c r="H25" s="60" t="n"/>
    </row>
    <row r="26" ht="15" customHeight="1" s="34">
      <c r="A26" s="63" t="n"/>
      <c r="B26" s="60" t="n"/>
      <c r="C26" s="60" t="n"/>
      <c r="D26" s="60" t="n"/>
      <c r="E26" s="64" t="n"/>
      <c r="F26" s="60" t="n"/>
      <c r="G26" s="66">
        <f>IF(OR(A26="",B26=""),"",TEXT(A26,"yyyy-mm-dd")&amp;" "&amp;B26&amp;" "&amp;TEXT(E26,"0.00")&amp;".pdf")</f>
        <v/>
      </c>
      <c r="H26" s="60" t="n"/>
    </row>
    <row r="27" ht="15" customHeight="1" s="34">
      <c r="A27" s="63" t="n"/>
      <c r="B27" s="60" t="n"/>
      <c r="C27" s="60" t="n"/>
      <c r="D27" s="60" t="n"/>
      <c r="E27" s="64" t="n"/>
      <c r="F27" s="60" t="n"/>
      <c r="G27" s="66">
        <f>IF(OR(A27="",B27=""),"",TEXT(A27,"yyyy-mm-dd")&amp;" "&amp;B27&amp;" "&amp;TEXT(E27,"0.00")&amp;".pdf")</f>
        <v/>
      </c>
      <c r="H27" s="60" t="n"/>
    </row>
    <row r="28" ht="15" customHeight="1" s="34">
      <c r="A28" s="63" t="n"/>
      <c r="B28" s="60" t="n"/>
      <c r="C28" s="60" t="n"/>
      <c r="D28" s="60" t="n"/>
      <c r="E28" s="64" t="n"/>
      <c r="F28" s="60" t="n"/>
      <c r="G28" s="66">
        <f>IF(OR(A28="",B28=""),"",TEXT(A28,"yyyy-mm-dd")&amp;" "&amp;B28&amp;" "&amp;TEXT(E28,"0.00")&amp;".pdf")</f>
        <v/>
      </c>
      <c r="H28" s="60" t="n"/>
    </row>
    <row r="29" ht="15" customHeight="1" s="34">
      <c r="A29" s="63" t="n"/>
      <c r="B29" s="60" t="n"/>
      <c r="C29" s="60" t="n"/>
      <c r="D29" s="60" t="n"/>
      <c r="E29" s="64" t="n"/>
      <c r="F29" s="60" t="n"/>
      <c r="G29" s="66">
        <f>IF(OR(A29="",B29=""),"",TEXT(A29,"yyyy-mm-dd")&amp;" "&amp;B29&amp;" "&amp;TEXT(E29,"0.00")&amp;".pdf")</f>
        <v/>
      </c>
      <c r="H29" s="60" t="n"/>
    </row>
    <row r="30" ht="15" customHeight="1" s="34">
      <c r="A30" s="63" t="n"/>
      <c r="B30" s="60" t="n"/>
      <c r="C30" s="60" t="n"/>
      <c r="D30" s="60" t="n"/>
      <c r="E30" s="64" t="n"/>
      <c r="F30" s="60" t="n"/>
      <c r="G30" s="66">
        <f>IF(OR(A30="",B30=""),"",TEXT(A30,"yyyy-mm-dd")&amp;" "&amp;B30&amp;" "&amp;TEXT(E30,"0.00")&amp;".pdf")</f>
        <v/>
      </c>
      <c r="H30" s="60" t="n"/>
    </row>
    <row r="31" ht="15" customHeight="1" s="34">
      <c r="A31" s="63" t="n"/>
      <c r="B31" s="60" t="n"/>
      <c r="C31" s="60" t="n"/>
      <c r="D31" s="60" t="n"/>
      <c r="E31" s="64" t="n"/>
      <c r="F31" s="60" t="n"/>
      <c r="G31" s="66">
        <f>IF(OR(A31="",B31=""),"",TEXT(A31,"yyyy-mm-dd")&amp;" "&amp;B31&amp;" "&amp;TEXT(E31,"0.00")&amp;".pdf")</f>
        <v/>
      </c>
      <c r="H31" s="60" t="n"/>
    </row>
    <row r="32" ht="15" customHeight="1" s="34">
      <c r="A32" s="63" t="n"/>
      <c r="B32" s="60" t="n"/>
      <c r="C32" s="60" t="n"/>
      <c r="D32" s="60" t="n"/>
      <c r="E32" s="64" t="n"/>
      <c r="F32" s="60" t="n"/>
      <c r="G32" s="66">
        <f>IF(OR(A32="",B32=""),"",TEXT(A32,"yyyy-mm-dd")&amp;" "&amp;B32&amp;" "&amp;TEXT(E32,"0.00")&amp;".pdf")</f>
        <v/>
      </c>
      <c r="H32" s="60" t="n"/>
    </row>
    <row r="33" ht="15" customHeight="1" s="34">
      <c r="A33" s="63" t="n"/>
      <c r="B33" s="60" t="n"/>
      <c r="C33" s="60" t="n"/>
      <c r="D33" s="60" t="n"/>
      <c r="E33" s="64" t="n"/>
      <c r="F33" s="60" t="n"/>
      <c r="G33" s="66">
        <f>IF(OR(A33="",B33=""),"",TEXT(A33,"yyyy-mm-dd")&amp;" "&amp;B33&amp;" "&amp;TEXT(E33,"0.00")&amp;".pdf")</f>
        <v/>
      </c>
      <c r="H33" s="60" t="n"/>
    </row>
    <row r="34" ht="15" customHeight="1" s="34">
      <c r="A34" s="63" t="n"/>
      <c r="B34" s="60" t="n"/>
      <c r="C34" s="60" t="n"/>
      <c r="D34" s="60" t="n"/>
      <c r="E34" s="64" t="n"/>
      <c r="F34" s="60" t="n"/>
      <c r="G34" s="66">
        <f>IF(OR(A34="",B34=""),"",TEXT(A34,"yyyy-mm-dd")&amp;" "&amp;B34&amp;" "&amp;TEXT(E34,"0.00")&amp;".pdf")</f>
        <v/>
      </c>
      <c r="H34" s="60" t="n"/>
    </row>
    <row r="35" ht="15" customHeight="1" s="34">
      <c r="A35" s="63" t="n"/>
      <c r="B35" s="60" t="n"/>
      <c r="C35" s="60" t="n"/>
      <c r="D35" s="60" t="n"/>
      <c r="E35" s="64" t="n"/>
      <c r="F35" s="60" t="n"/>
      <c r="G35" s="66">
        <f>IF(OR(A35="",B35=""),"",TEXT(A35,"yyyy-mm-dd")&amp;" "&amp;B35&amp;" "&amp;TEXT(E35,"0.00")&amp;".pdf")</f>
        <v/>
      </c>
      <c r="H35" s="60" t="n"/>
    </row>
    <row r="36" ht="15" customHeight="1" s="34">
      <c r="A36" s="63" t="n"/>
      <c r="B36" s="60" t="n"/>
      <c r="C36" s="60" t="n"/>
      <c r="D36" s="60" t="n"/>
      <c r="E36" s="64" t="n"/>
      <c r="F36" s="60" t="n"/>
      <c r="G36" s="66">
        <f>IF(OR(A36="",B36=""),"",TEXT(A36,"yyyy-mm-dd")&amp;" "&amp;B36&amp;" "&amp;TEXT(E36,"0.00")&amp;".pdf")</f>
        <v/>
      </c>
      <c r="H36" s="60" t="n"/>
    </row>
    <row r="37" ht="15" customHeight="1" s="34">
      <c r="A37" s="63" t="n"/>
      <c r="B37" s="60" t="n"/>
      <c r="C37" s="60" t="n"/>
      <c r="D37" s="60" t="n"/>
      <c r="E37" s="64" t="n"/>
      <c r="F37" s="60" t="n"/>
      <c r="G37" s="66">
        <f>IF(OR(A37="",B37=""),"",TEXT(A37,"yyyy-mm-dd")&amp;" "&amp;B37&amp;" "&amp;TEXT(E37,"0.00")&amp;".pdf")</f>
        <v/>
      </c>
      <c r="H37" s="60" t="n"/>
    </row>
    <row r="38" ht="15" customHeight="1" s="34">
      <c r="A38" s="63" t="n"/>
      <c r="B38" s="60" t="n"/>
      <c r="C38" s="60" t="n"/>
      <c r="D38" s="60" t="n"/>
      <c r="E38" s="64" t="n"/>
      <c r="F38" s="60" t="n"/>
      <c r="G38" s="66">
        <f>IF(OR(A38="",B38=""),"",TEXT(A38,"yyyy-mm-dd")&amp;" "&amp;B38&amp;" "&amp;TEXT(E38,"0.00")&amp;".pdf")</f>
        <v/>
      </c>
      <c r="H38" s="60" t="n"/>
    </row>
    <row r="39" ht="15" customHeight="1" s="34">
      <c r="A39" s="63" t="n"/>
      <c r="B39" s="60" t="n"/>
      <c r="C39" s="60" t="n"/>
      <c r="D39" s="60" t="n"/>
      <c r="E39" s="64" t="n"/>
      <c r="F39" s="60" t="n"/>
      <c r="G39" s="66">
        <f>IF(OR(A39="",B39=""),"",TEXT(A39,"yyyy-mm-dd")&amp;" "&amp;B39&amp;" "&amp;TEXT(E39,"0.00")&amp;".pdf")</f>
        <v/>
      </c>
      <c r="H39" s="60" t="n"/>
    </row>
    <row r="40" ht="15" customHeight="1" s="34">
      <c r="A40" s="63" t="n"/>
      <c r="B40" s="60" t="n"/>
      <c r="C40" s="60" t="n"/>
      <c r="D40" s="60" t="n"/>
      <c r="E40" s="64" t="n"/>
      <c r="F40" s="60" t="n"/>
      <c r="G40" s="66">
        <f>IF(OR(A40="",B40=""),"",TEXT(A40,"yyyy-mm-dd")&amp;" "&amp;B40&amp;" "&amp;TEXT(E40,"0.00")&amp;".pdf")</f>
        <v/>
      </c>
      <c r="H40" s="60" t="n"/>
    </row>
    <row r="41" ht="15" customHeight="1" s="34">
      <c r="A41" s="63" t="n"/>
      <c r="B41" s="60" t="n"/>
      <c r="C41" s="60" t="n"/>
      <c r="D41" s="60" t="n"/>
      <c r="E41" s="64" t="n"/>
      <c r="F41" s="60" t="n"/>
      <c r="G41" s="66">
        <f>IF(OR(A41="",B41=""),"",TEXT(A41,"yyyy-mm-dd")&amp;" "&amp;B41&amp;" "&amp;TEXT(E41,"0.00")&amp;".pdf")</f>
        <v/>
      </c>
      <c r="H41" s="60" t="n"/>
    </row>
    <row r="42" ht="15" customHeight="1" s="34">
      <c r="A42" s="63" t="n"/>
      <c r="B42" s="60" t="n"/>
      <c r="C42" s="60" t="n"/>
      <c r="D42" s="60" t="n"/>
      <c r="E42" s="64" t="n"/>
      <c r="F42" s="60" t="n"/>
      <c r="G42" s="66">
        <f>IF(OR(A42="",B42=""),"",TEXT(A42,"yyyy-mm-dd")&amp;" "&amp;B42&amp;" "&amp;TEXT(E42,"0.00")&amp;".pdf")</f>
        <v/>
      </c>
      <c r="H42" s="60" t="n"/>
    </row>
    <row r="43" ht="15" customHeight="1" s="34">
      <c r="A43" s="63" t="n"/>
      <c r="B43" s="60" t="n"/>
      <c r="C43" s="60" t="n"/>
      <c r="D43" s="60" t="n"/>
      <c r="E43" s="64" t="n"/>
      <c r="F43" s="60" t="n"/>
      <c r="G43" s="66">
        <f>IF(OR(A43="",B43=""),"",TEXT(A43,"yyyy-mm-dd")&amp;" "&amp;B43&amp;" "&amp;TEXT(E43,"0.00")&amp;".pdf")</f>
        <v/>
      </c>
      <c r="H43" s="60" t="n"/>
    </row>
    <row r="44" ht="15" customHeight="1" s="34">
      <c r="A44" s="63" t="n"/>
      <c r="B44" s="60" t="n"/>
      <c r="C44" s="60" t="n"/>
      <c r="D44" s="60" t="n"/>
      <c r="E44" s="64" t="n"/>
      <c r="F44" s="60" t="n"/>
      <c r="G44" s="66">
        <f>IF(OR(A44="",B44=""),"",TEXT(A44,"yyyy-mm-dd")&amp;" "&amp;B44&amp;" "&amp;TEXT(E44,"0.00")&amp;".pdf")</f>
        <v/>
      </c>
      <c r="H44" s="60" t="n"/>
    </row>
    <row r="45" ht="15" customHeight="1" s="34">
      <c r="A45" s="63" t="n"/>
      <c r="B45" s="60" t="n"/>
      <c r="C45" s="60" t="n"/>
      <c r="D45" s="60" t="n"/>
      <c r="E45" s="64" t="n"/>
      <c r="F45" s="60" t="n"/>
      <c r="G45" s="66">
        <f>IF(OR(A45="",B45=""),"",TEXT(A45,"yyyy-mm-dd")&amp;" "&amp;B45&amp;" "&amp;TEXT(E45,"0.00")&amp;".pdf")</f>
        <v/>
      </c>
      <c r="H45" s="60" t="n"/>
    </row>
    <row r="46" ht="15" customHeight="1" s="34">
      <c r="A46" s="63" t="n"/>
      <c r="B46" s="60" t="n"/>
      <c r="C46" s="60" t="n"/>
      <c r="D46" s="60" t="n"/>
      <c r="E46" s="64" t="n"/>
      <c r="F46" s="60" t="n"/>
      <c r="G46" s="66">
        <f>IF(OR(A46="",B46=""),"",TEXT(A46,"yyyy-mm-dd")&amp;" "&amp;B46&amp;" "&amp;TEXT(E46,"0.00")&amp;".pdf")</f>
        <v/>
      </c>
      <c r="H46" s="60" t="n"/>
    </row>
    <row r="47" ht="15" customHeight="1" s="34">
      <c r="A47" s="63" t="n"/>
      <c r="B47" s="60" t="n"/>
      <c r="C47" s="60" t="n"/>
      <c r="D47" s="60" t="n"/>
      <c r="E47" s="64" t="n"/>
      <c r="F47" s="60" t="n"/>
      <c r="G47" s="66">
        <f>IF(OR(A47="",B47=""),"",TEXT(A47,"yyyy-mm-dd")&amp;" "&amp;B47&amp;" "&amp;TEXT(E47,"0.00")&amp;".pdf")</f>
        <v/>
      </c>
      <c r="H47" s="60" t="n"/>
    </row>
    <row r="48" ht="15" customHeight="1" s="34">
      <c r="A48" s="63" t="n"/>
      <c r="B48" s="60" t="n"/>
      <c r="C48" s="60" t="n"/>
      <c r="D48" s="60" t="n"/>
      <c r="E48" s="64" t="n"/>
      <c r="F48" s="60" t="n"/>
      <c r="G48" s="66">
        <f>IF(OR(A48="",B48=""),"",TEXT(A48,"yyyy-mm-dd")&amp;" "&amp;B48&amp;" "&amp;TEXT(E48,"0.00")&amp;".pdf")</f>
        <v/>
      </c>
      <c r="H48" s="60" t="n"/>
    </row>
    <row r="49" ht="15" customHeight="1" s="34">
      <c r="A49" s="63" t="n"/>
      <c r="B49" s="60" t="n"/>
      <c r="C49" s="60" t="n"/>
      <c r="D49" s="60" t="n"/>
      <c r="E49" s="64" t="n"/>
      <c r="F49" s="60" t="n"/>
      <c r="G49" s="66">
        <f>IF(OR(A49="",B49=""),"",TEXT(A49,"yyyy-mm-dd")&amp;" "&amp;B49&amp;" "&amp;TEXT(E49,"0.00")&amp;".pdf")</f>
        <v/>
      </c>
      <c r="H49" s="60" t="n"/>
    </row>
    <row r="50" ht="15" customHeight="1" s="34">
      <c r="A50" s="63" t="n"/>
      <c r="B50" s="60" t="n"/>
      <c r="C50" s="60" t="n"/>
      <c r="D50" s="60" t="n"/>
      <c r="E50" s="64" t="n"/>
      <c r="F50" s="60" t="n"/>
      <c r="G50" s="66">
        <f>IF(OR(A50="",B50=""),"",TEXT(A50,"yyyy-mm-dd")&amp;" "&amp;B50&amp;" "&amp;TEXT(E50,"0.00")&amp;".pdf")</f>
        <v/>
      </c>
      <c r="H50" s="60" t="n"/>
    </row>
    <row r="51" ht="15" customHeight="1" s="34">
      <c r="A51" s="63" t="n"/>
      <c r="B51" s="60" t="n"/>
      <c r="C51" s="60" t="n"/>
      <c r="D51" s="60" t="n"/>
      <c r="E51" s="64" t="n"/>
      <c r="F51" s="60" t="n"/>
      <c r="G51" s="66">
        <f>IF(OR(A51="",B51=""),"",TEXT(A51,"yyyy-mm-dd")&amp;" "&amp;B51&amp;" "&amp;TEXT(E51,"0.00")&amp;".pdf")</f>
        <v/>
      </c>
      <c r="H51" s="60" t="n"/>
    </row>
    <row r="52" ht="15" customHeight="1" s="34">
      <c r="A52" s="63" t="n"/>
      <c r="B52" s="60" t="n"/>
      <c r="C52" s="60" t="n"/>
      <c r="D52" s="60" t="n"/>
      <c r="E52" s="64" t="n"/>
      <c r="F52" s="60" t="n"/>
      <c r="G52" s="66">
        <f>IF(OR(A52="",B52=""),"",TEXT(A52,"yyyy-mm-dd")&amp;" "&amp;B52&amp;" "&amp;TEXT(E52,"0.00")&amp;".pdf")</f>
        <v/>
      </c>
      <c r="H52" s="60" t="n"/>
    </row>
    <row r="53" ht="15" customHeight="1" s="34">
      <c r="A53" s="63" t="n"/>
      <c r="B53" s="60" t="n"/>
      <c r="C53" s="60" t="n"/>
      <c r="D53" s="60" t="n"/>
      <c r="E53" s="64" t="n"/>
      <c r="F53" s="60" t="n"/>
      <c r="G53" s="66">
        <f>IF(OR(A53="",B53=""),"",TEXT(A53,"yyyy-mm-dd")&amp;" "&amp;B53&amp;" "&amp;TEXT(E53,"0.00")&amp;".pdf")</f>
        <v/>
      </c>
      <c r="H53" s="60" t="n"/>
    </row>
    <row r="54" ht="15" customHeight="1" s="34">
      <c r="A54" s="63" t="n"/>
      <c r="B54" s="60" t="n"/>
      <c r="C54" s="60" t="n"/>
      <c r="D54" s="60" t="n"/>
      <c r="E54" s="64" t="n"/>
      <c r="F54" s="60" t="n"/>
      <c r="G54" s="66">
        <f>IF(OR(A54="",B54=""),"",TEXT(A54,"yyyy-mm-dd")&amp;" "&amp;B54&amp;" "&amp;TEXT(E54,"0.00")&amp;".pdf")</f>
        <v/>
      </c>
      <c r="H54" s="60" t="n"/>
    </row>
    <row r="55" ht="15" customHeight="1" s="34">
      <c r="A55" s="63" t="n"/>
      <c r="B55" s="60" t="n"/>
      <c r="C55" s="60" t="n"/>
      <c r="D55" s="60" t="n"/>
      <c r="E55" s="64" t="n"/>
      <c r="F55" s="60" t="n"/>
      <c r="G55" s="66">
        <f>IF(OR(A55="",B55=""),"",TEXT(A55,"yyyy-mm-dd")&amp;" "&amp;B55&amp;" "&amp;TEXT(E55,"0.00")&amp;".pdf")</f>
        <v/>
      </c>
      <c r="H55" s="60" t="n"/>
    </row>
    <row r="56" ht="15" customHeight="1" s="34">
      <c r="A56" s="63" t="n"/>
      <c r="B56" s="60" t="n"/>
      <c r="C56" s="60" t="n"/>
      <c r="D56" s="60" t="n"/>
      <c r="E56" s="64" t="n"/>
      <c r="F56" s="60" t="n"/>
      <c r="G56" s="66">
        <f>IF(OR(A56="",B56=""),"",TEXT(A56,"yyyy-mm-dd")&amp;" "&amp;B56&amp;" "&amp;TEXT(E56,"0.00")&amp;".pdf")</f>
        <v/>
      </c>
      <c r="H56" s="60" t="n"/>
    </row>
    <row r="57" ht="15" customHeight="1" s="34">
      <c r="A57" s="63" t="n"/>
      <c r="B57" s="60" t="n"/>
      <c r="C57" s="60" t="n"/>
      <c r="D57" s="60" t="n"/>
      <c r="E57" s="64" t="n"/>
      <c r="F57" s="60" t="n"/>
      <c r="G57" s="66">
        <f>IF(OR(A57="",B57=""),"",TEXT(A57,"yyyy-mm-dd")&amp;" "&amp;B57&amp;" "&amp;TEXT(E57,"0.00")&amp;".pdf")</f>
        <v/>
      </c>
      <c r="H57" s="60" t="n"/>
    </row>
    <row r="58" ht="15" customHeight="1" s="34">
      <c r="A58" s="63" t="n"/>
      <c r="B58" s="60" t="n"/>
      <c r="C58" s="60" t="n"/>
      <c r="D58" s="60" t="n"/>
      <c r="E58" s="64" t="n"/>
      <c r="F58" s="60" t="n"/>
      <c r="G58" s="66">
        <f>IF(OR(A58="",B58=""),"",TEXT(A58,"yyyy-mm-dd")&amp;" "&amp;B58&amp;" "&amp;TEXT(E58,"0.00")&amp;".pdf")</f>
        <v/>
      </c>
      <c r="H58" s="60" t="n"/>
    </row>
    <row r="59" ht="15" customHeight="1" s="34">
      <c r="A59" s="63" t="n"/>
      <c r="B59" s="60" t="n"/>
      <c r="C59" s="60" t="n"/>
      <c r="D59" s="60" t="n"/>
      <c r="E59" s="64" t="n"/>
      <c r="F59" s="60" t="n"/>
      <c r="G59" s="66">
        <f>IF(OR(A59="",B59=""),"",TEXT(A59,"yyyy-mm-dd")&amp;" "&amp;B59&amp;" "&amp;TEXT(E59,"0.00")&amp;".pdf")</f>
        <v/>
      </c>
      <c r="H59" s="60" t="n"/>
    </row>
    <row r="60" ht="15" customHeight="1" s="34">
      <c r="A60" s="63" t="n"/>
      <c r="B60" s="60" t="n"/>
      <c r="C60" s="60" t="n"/>
      <c r="D60" s="60" t="n"/>
      <c r="E60" s="64" t="n"/>
      <c r="F60" s="60" t="n"/>
      <c r="G60" s="66">
        <f>IF(OR(A60="",B60=""),"",TEXT(A60,"yyyy-mm-dd")&amp;" "&amp;B60&amp;" "&amp;TEXT(E60,"0.00")&amp;".pdf")</f>
        <v/>
      </c>
      <c r="H60" s="60" t="n"/>
    </row>
    <row r="61" ht="15" customHeight="1" s="34">
      <c r="A61" s="63" t="n"/>
      <c r="B61" s="60" t="n"/>
      <c r="C61" s="60" t="n"/>
      <c r="D61" s="60" t="n"/>
      <c r="E61" s="64" t="n"/>
      <c r="F61" s="60" t="n"/>
      <c r="G61" s="66">
        <f>IF(OR(A61="",B61=""),"",TEXT(A61,"yyyy-mm-dd")&amp;" "&amp;B61&amp;" "&amp;TEXT(E61,"0.00")&amp;".pdf")</f>
        <v/>
      </c>
      <c r="H61" s="60" t="n"/>
    </row>
    <row r="62" ht="15" customHeight="1" s="34">
      <c r="A62" s="63" t="n"/>
      <c r="B62" s="60" t="n"/>
      <c r="C62" s="60" t="n"/>
      <c r="D62" s="60" t="n"/>
      <c r="E62" s="64" t="n"/>
      <c r="F62" s="60" t="n"/>
      <c r="G62" s="66">
        <f>IF(OR(A62="",B62=""),"",TEXT(A62,"yyyy-mm-dd")&amp;" "&amp;B62&amp;" "&amp;TEXT(E62,"0.00")&amp;".pdf")</f>
        <v/>
      </c>
      <c r="H62" s="60" t="n"/>
    </row>
    <row r="63" ht="15" customHeight="1" s="34">
      <c r="A63" s="63" t="n"/>
      <c r="B63" s="60" t="n"/>
      <c r="C63" s="60" t="n"/>
      <c r="D63" s="60" t="n"/>
      <c r="E63" s="64" t="n"/>
      <c r="F63" s="60" t="n"/>
      <c r="G63" s="66">
        <f>IF(OR(A63="",B63=""),"",TEXT(A63,"yyyy-mm-dd")&amp;" "&amp;B63&amp;" "&amp;TEXT(E63,"0.00")&amp;".pdf")</f>
        <v/>
      </c>
      <c r="H63" s="60" t="n"/>
    </row>
    <row r="64" ht="15" customHeight="1" s="34">
      <c r="A64" s="63" t="n"/>
      <c r="B64" s="60" t="n"/>
      <c r="C64" s="60" t="n"/>
      <c r="D64" s="60" t="n"/>
      <c r="E64" s="64" t="n"/>
      <c r="F64" s="60" t="n"/>
      <c r="G64" s="66">
        <f>IF(OR(A64="",B64=""),"",TEXT(A64,"yyyy-mm-dd")&amp;" "&amp;B64&amp;" "&amp;TEXT(E64,"0.00")&amp;".pdf")</f>
        <v/>
      </c>
      <c r="H64" s="60" t="n"/>
    </row>
    <row r="65" ht="15" customHeight="1" s="34">
      <c r="A65" s="63" t="n"/>
      <c r="B65" s="60" t="n"/>
      <c r="C65" s="60" t="n"/>
      <c r="D65" s="60" t="n"/>
      <c r="E65" s="64" t="n"/>
      <c r="F65" s="60" t="n"/>
      <c r="G65" s="66">
        <f>IF(OR(A65="",B65=""),"",TEXT(A65,"yyyy-mm-dd")&amp;" "&amp;B65&amp;" "&amp;TEXT(E65,"0.00")&amp;".pdf")</f>
        <v/>
      </c>
      <c r="H65" s="60" t="n"/>
    </row>
    <row r="66" ht="15" customHeight="1" s="34">
      <c r="A66" s="63" t="n"/>
      <c r="B66" s="60" t="n"/>
      <c r="C66" s="60" t="n"/>
      <c r="D66" s="60" t="n"/>
      <c r="E66" s="64" t="n"/>
      <c r="F66" s="60" t="n"/>
      <c r="G66" s="66">
        <f>IF(OR(A66="",B66=""),"",TEXT(A66,"yyyy-mm-dd")&amp;" "&amp;B66&amp;" "&amp;TEXT(E66,"0.00")&amp;".pdf")</f>
        <v/>
      </c>
      <c r="H66" s="60" t="n"/>
    </row>
    <row r="67" ht="15" customHeight="1" s="34">
      <c r="A67" s="63" t="n"/>
      <c r="B67" s="60" t="n"/>
      <c r="C67" s="60" t="n"/>
      <c r="D67" s="60" t="n"/>
      <c r="E67" s="64" t="n"/>
      <c r="F67" s="60" t="n"/>
      <c r="G67" s="66">
        <f>IF(OR(A67="",B67=""),"",TEXT(A67,"yyyy-mm-dd")&amp;" "&amp;B67&amp;" "&amp;TEXT(E67,"0.00")&amp;".pdf")</f>
        <v/>
      </c>
      <c r="H67" s="60" t="n"/>
    </row>
    <row r="68" ht="15" customHeight="1" s="34">
      <c r="A68" s="63" t="n"/>
      <c r="B68" s="60" t="n"/>
      <c r="C68" s="60" t="n"/>
      <c r="D68" s="60" t="n"/>
      <c r="E68" s="64" t="n"/>
      <c r="F68" s="60" t="n"/>
      <c r="G68" s="66">
        <f>IF(OR(A68="",B68=""),"",TEXT(A68,"yyyy-mm-dd")&amp;" "&amp;B68&amp;" "&amp;TEXT(E68,"0.00")&amp;".pdf")</f>
        <v/>
      </c>
      <c r="H68" s="60" t="n"/>
    </row>
    <row r="69" ht="15" customHeight="1" s="34">
      <c r="A69" s="63" t="n"/>
      <c r="B69" s="60" t="n"/>
      <c r="C69" s="60" t="n"/>
      <c r="D69" s="60" t="n"/>
      <c r="E69" s="64" t="n"/>
      <c r="F69" s="60" t="n"/>
      <c r="G69" s="66">
        <f>IF(OR(A69="",B69=""),"",TEXT(A69,"yyyy-mm-dd")&amp;" "&amp;B69&amp;" "&amp;TEXT(E69,"0.00")&amp;".pdf")</f>
        <v/>
      </c>
      <c r="H69" s="60" t="n"/>
    </row>
    <row r="70" ht="15" customHeight="1" s="34">
      <c r="A70" s="63" t="n"/>
      <c r="B70" s="60" t="n"/>
      <c r="C70" s="60" t="n"/>
      <c r="D70" s="60" t="n"/>
      <c r="E70" s="64" t="n"/>
      <c r="F70" s="60" t="n"/>
      <c r="G70" s="66">
        <f>IF(OR(A70="",B70=""),"",TEXT(A70,"yyyy-mm-dd")&amp;" "&amp;B70&amp;" "&amp;TEXT(E70,"0.00")&amp;".pdf")</f>
        <v/>
      </c>
      <c r="H70" s="60" t="n"/>
    </row>
    <row r="71" ht="15" customHeight="1" s="34">
      <c r="A71" s="63" t="n"/>
      <c r="B71" s="60" t="n"/>
      <c r="C71" s="60" t="n"/>
      <c r="D71" s="60" t="n"/>
      <c r="E71" s="64" t="n"/>
      <c r="F71" s="60" t="n"/>
      <c r="G71" s="66">
        <f>IF(OR(A71="",B71=""),"",TEXT(A71,"yyyy-mm-dd")&amp;" "&amp;B71&amp;" "&amp;TEXT(E71,"0.00")&amp;".pdf")</f>
        <v/>
      </c>
      <c r="H71" s="60" t="n"/>
    </row>
    <row r="72" ht="15" customHeight="1" s="34">
      <c r="A72" s="63" t="n"/>
      <c r="B72" s="60" t="n"/>
      <c r="C72" s="60" t="n"/>
      <c r="D72" s="60" t="n"/>
      <c r="E72" s="64" t="n"/>
      <c r="F72" s="60" t="n"/>
      <c r="G72" s="66">
        <f>IF(OR(A72="",B72=""),"",TEXT(A72,"yyyy-mm-dd")&amp;" "&amp;B72&amp;" "&amp;TEXT(E72,"0.00")&amp;".pdf")</f>
        <v/>
      </c>
      <c r="H72" s="60" t="n"/>
    </row>
    <row r="73" ht="15" customHeight="1" s="34">
      <c r="A73" s="63" t="n"/>
      <c r="B73" s="60" t="n"/>
      <c r="C73" s="60" t="n"/>
      <c r="D73" s="60" t="n"/>
      <c r="E73" s="64" t="n"/>
      <c r="F73" s="60" t="n"/>
      <c r="G73" s="66">
        <f>IF(OR(A73="",B73=""),"",TEXT(A73,"yyyy-mm-dd")&amp;" "&amp;B73&amp;" "&amp;TEXT(E73,"0.00")&amp;".pdf")</f>
        <v/>
      </c>
      <c r="H73" s="60" t="n"/>
    </row>
    <row r="74" ht="15" customHeight="1" s="34">
      <c r="A74" s="63" t="n"/>
      <c r="B74" s="60" t="n"/>
      <c r="C74" s="60" t="n"/>
      <c r="D74" s="60" t="n"/>
      <c r="E74" s="64" t="n"/>
      <c r="F74" s="60" t="n"/>
      <c r="G74" s="66">
        <f>IF(OR(A74="",B74=""),"",TEXT(A74,"yyyy-mm-dd")&amp;" "&amp;B74&amp;" "&amp;TEXT(E74,"0.00")&amp;".pdf")</f>
        <v/>
      </c>
      <c r="H74" s="60" t="n"/>
    </row>
    <row r="75" ht="15" customHeight="1" s="34">
      <c r="A75" s="63" t="n"/>
      <c r="B75" s="60" t="n"/>
      <c r="C75" s="60" t="n"/>
      <c r="D75" s="60" t="n"/>
      <c r="E75" s="64" t="n"/>
      <c r="F75" s="60" t="n"/>
      <c r="G75" s="66">
        <f>IF(OR(A75="",B75=""),"",TEXT(A75,"yyyy-mm-dd")&amp;" "&amp;B75&amp;" "&amp;TEXT(E75,"0.00")&amp;".pdf")</f>
        <v/>
      </c>
      <c r="H75" s="60" t="n"/>
    </row>
    <row r="76" ht="15" customHeight="1" s="34">
      <c r="A76" s="63" t="n"/>
      <c r="B76" s="60" t="n"/>
      <c r="C76" s="60" t="n"/>
      <c r="D76" s="60" t="n"/>
      <c r="E76" s="64" t="n"/>
      <c r="F76" s="60" t="n"/>
      <c r="G76" s="66">
        <f>IF(OR(A76="",B76=""),"",TEXT(A76,"yyyy-mm-dd")&amp;" "&amp;B76&amp;" "&amp;TEXT(E76,"0.00")&amp;".pdf")</f>
        <v/>
      </c>
      <c r="H76" s="60" t="n"/>
    </row>
    <row r="77" ht="15" customHeight="1" s="34">
      <c r="A77" s="63" t="n"/>
      <c r="B77" s="60" t="n"/>
      <c r="C77" s="60" t="n"/>
      <c r="D77" s="60" t="n"/>
      <c r="E77" s="64" t="n"/>
      <c r="F77" s="60" t="n"/>
      <c r="G77" s="66">
        <f>IF(OR(A77="",B77=""),"",TEXT(A77,"yyyy-mm-dd")&amp;" "&amp;B77&amp;" "&amp;TEXT(E77,"0.00")&amp;".pdf")</f>
        <v/>
      </c>
      <c r="H77" s="60" t="n"/>
    </row>
    <row r="78" ht="15" customHeight="1" s="34">
      <c r="A78" s="63" t="n"/>
      <c r="B78" s="60" t="n"/>
      <c r="C78" s="60" t="n"/>
      <c r="D78" s="60" t="n"/>
      <c r="E78" s="64" t="n"/>
      <c r="F78" s="60" t="n"/>
      <c r="G78" s="66">
        <f>IF(OR(A78="",B78=""),"",TEXT(A78,"yyyy-mm-dd")&amp;" "&amp;B78&amp;" "&amp;TEXT(E78,"0.00")&amp;".pdf")</f>
        <v/>
      </c>
      <c r="H78" s="60" t="n"/>
    </row>
    <row r="79" ht="15" customHeight="1" s="34">
      <c r="A79" s="63" t="n"/>
      <c r="B79" s="60" t="n"/>
      <c r="C79" s="60" t="n"/>
      <c r="D79" s="60" t="n"/>
      <c r="E79" s="64" t="n"/>
      <c r="F79" s="60" t="n"/>
      <c r="G79" s="66">
        <f>IF(OR(A79="",B79=""),"",TEXT(A79,"yyyy-mm-dd")&amp;" "&amp;B79&amp;" "&amp;TEXT(E79,"0.00")&amp;".pdf")</f>
        <v/>
      </c>
      <c r="H79" s="60" t="n"/>
    </row>
    <row r="80" ht="15" customHeight="1" s="34">
      <c r="A80" s="63" t="n"/>
      <c r="B80" s="60" t="n"/>
      <c r="C80" s="60" t="n"/>
      <c r="D80" s="60" t="n"/>
      <c r="E80" s="64" t="n"/>
      <c r="F80" s="60" t="n"/>
      <c r="G80" s="66">
        <f>IF(OR(A80="",B80=""),"",TEXT(A80,"yyyy-mm-dd")&amp;" "&amp;B80&amp;" "&amp;TEXT(E80,"0.00")&amp;".pdf")</f>
        <v/>
      </c>
      <c r="H80" s="60" t="n"/>
    </row>
    <row r="81" ht="15" customHeight="1" s="34">
      <c r="A81" s="63" t="n"/>
      <c r="B81" s="60" t="n"/>
      <c r="C81" s="60" t="n"/>
      <c r="D81" s="60" t="n"/>
      <c r="E81" s="64" t="n"/>
      <c r="F81" s="60" t="n"/>
      <c r="G81" s="66">
        <f>IF(OR(A81="",B81=""),"",TEXT(A81,"yyyy-mm-dd")&amp;" "&amp;B81&amp;" "&amp;TEXT(E81,"0.00")&amp;".pdf")</f>
        <v/>
      </c>
      <c r="H81" s="60" t="n"/>
    </row>
    <row r="82" ht="15" customHeight="1" s="34">
      <c r="A82" s="63" t="n"/>
      <c r="B82" s="60" t="n"/>
      <c r="C82" s="60" t="n"/>
      <c r="D82" s="60" t="n"/>
      <c r="E82" s="64" t="n"/>
      <c r="F82" s="60" t="n"/>
      <c r="G82" s="66">
        <f>IF(OR(A82="",B82=""),"",TEXT(A82,"yyyy-mm-dd")&amp;" "&amp;B82&amp;" "&amp;TEXT(E82,"0.00")&amp;".pdf")</f>
        <v/>
      </c>
      <c r="H82" s="60" t="n"/>
    </row>
    <row r="83" ht="15" customHeight="1" s="34">
      <c r="A83" s="63" t="n"/>
      <c r="B83" s="60" t="n"/>
      <c r="C83" s="60" t="n"/>
      <c r="D83" s="60" t="n"/>
      <c r="E83" s="64" t="n"/>
      <c r="F83" s="60" t="n"/>
      <c r="G83" s="66">
        <f>IF(OR(A83="",B83=""),"",TEXT(A83,"yyyy-mm-dd")&amp;" "&amp;B83&amp;" "&amp;TEXT(E83,"0.00")&amp;".pdf")</f>
        <v/>
      </c>
      <c r="H83" s="60" t="n"/>
    </row>
    <row r="84" ht="15" customHeight="1" s="34">
      <c r="A84" s="63" t="n"/>
      <c r="B84" s="60" t="n"/>
      <c r="C84" s="60" t="n"/>
      <c r="D84" s="60" t="n"/>
      <c r="E84" s="64" t="n"/>
      <c r="F84" s="60" t="n"/>
      <c r="G84" s="66">
        <f>IF(OR(A84="",B84=""),"",TEXT(A84,"yyyy-mm-dd")&amp;" "&amp;B84&amp;" "&amp;TEXT(E84,"0.00")&amp;".pdf")</f>
        <v/>
      </c>
      <c r="H84" s="60" t="n"/>
    </row>
    <row r="85" ht="15" customHeight="1" s="34">
      <c r="A85" s="63" t="n"/>
      <c r="B85" s="60" t="n"/>
      <c r="C85" s="60" t="n"/>
      <c r="D85" s="60" t="n"/>
      <c r="E85" s="64" t="n"/>
      <c r="F85" s="60" t="n"/>
      <c r="G85" s="66">
        <f>IF(OR(A85="",B85=""),"",TEXT(A85,"yyyy-mm-dd")&amp;" "&amp;B85&amp;" "&amp;TEXT(E85,"0.00")&amp;".pdf")</f>
        <v/>
      </c>
      <c r="H85" s="60" t="n"/>
    </row>
    <row r="86" ht="15" customHeight="1" s="34">
      <c r="A86" s="63" t="n"/>
      <c r="B86" s="60" t="n"/>
      <c r="C86" s="60" t="n"/>
      <c r="D86" s="60" t="n"/>
      <c r="E86" s="64" t="n"/>
      <c r="F86" s="60" t="n"/>
      <c r="G86" s="66">
        <f>IF(OR(A86="",B86=""),"",TEXT(A86,"yyyy-mm-dd")&amp;" "&amp;B86&amp;" "&amp;TEXT(E86,"0.00")&amp;".pdf")</f>
        <v/>
      </c>
      <c r="H86" s="60" t="n"/>
    </row>
    <row r="87" ht="15" customHeight="1" s="34">
      <c r="A87" s="63" t="n"/>
      <c r="B87" s="60" t="n"/>
      <c r="C87" s="60" t="n"/>
      <c r="D87" s="60" t="n"/>
      <c r="E87" s="64" t="n"/>
      <c r="F87" s="60" t="n"/>
      <c r="G87" s="66">
        <f>IF(OR(A87="",B87=""),"",TEXT(A87,"yyyy-mm-dd")&amp;" "&amp;B87&amp;" "&amp;TEXT(E87,"0.00")&amp;".pdf")</f>
        <v/>
      </c>
      <c r="H87" s="60" t="n"/>
    </row>
    <row r="88" ht="15" customHeight="1" s="34">
      <c r="A88" s="63" t="n"/>
      <c r="B88" s="60" t="n"/>
      <c r="C88" s="60" t="n"/>
      <c r="D88" s="60" t="n"/>
      <c r="E88" s="64" t="n"/>
      <c r="F88" s="60" t="n"/>
      <c r="G88" s="66">
        <f>IF(OR(A88="",B88=""),"",TEXT(A88,"yyyy-mm-dd")&amp;" "&amp;B88&amp;" "&amp;TEXT(E88,"0.00")&amp;".pdf")</f>
        <v/>
      </c>
      <c r="H88" s="60" t="n"/>
    </row>
    <row r="89" ht="15" customHeight="1" s="34">
      <c r="A89" s="63" t="n"/>
      <c r="B89" s="60" t="n"/>
      <c r="C89" s="60" t="n"/>
      <c r="D89" s="60" t="n"/>
      <c r="E89" s="64" t="n"/>
      <c r="F89" s="60" t="n"/>
      <c r="G89" s="66">
        <f>IF(OR(A89="",B89=""),"",TEXT(A89,"yyyy-mm-dd")&amp;" "&amp;B89&amp;" "&amp;TEXT(E89,"0.00")&amp;".pdf")</f>
        <v/>
      </c>
      <c r="H89" s="60" t="n"/>
    </row>
    <row r="90" ht="15" customHeight="1" s="34">
      <c r="A90" s="63" t="n"/>
      <c r="B90" s="60" t="n"/>
      <c r="C90" s="60" t="n"/>
      <c r="D90" s="60" t="n"/>
      <c r="E90" s="64" t="n"/>
      <c r="F90" s="60" t="n"/>
      <c r="G90" s="66">
        <f>IF(OR(A90="",B90=""),"",TEXT(A90,"yyyy-mm-dd")&amp;" "&amp;B90&amp;" "&amp;TEXT(E90,"0.00")&amp;".pdf")</f>
        <v/>
      </c>
      <c r="H90" s="60" t="n"/>
    </row>
    <row r="91" ht="15" customHeight="1" s="34">
      <c r="A91" s="63" t="n"/>
      <c r="B91" s="60" t="n"/>
      <c r="C91" s="60" t="n"/>
      <c r="D91" s="60" t="n"/>
      <c r="E91" s="64" t="n"/>
      <c r="F91" s="60" t="n"/>
      <c r="G91" s="66">
        <f>IF(OR(A91="",B91=""),"",TEXT(A91,"yyyy-mm-dd")&amp;" "&amp;B91&amp;" "&amp;TEXT(E91,"0.00")&amp;".pdf")</f>
        <v/>
      </c>
      <c r="H91" s="60" t="n"/>
    </row>
    <row r="92" ht="15" customHeight="1" s="34">
      <c r="A92" s="63" t="n"/>
      <c r="B92" s="60" t="n"/>
      <c r="C92" s="60" t="n"/>
      <c r="D92" s="60" t="n"/>
      <c r="E92" s="64" t="n"/>
      <c r="F92" s="60" t="n"/>
      <c r="G92" s="66">
        <f>IF(OR(A92="",B92=""),"",TEXT(A92,"yyyy-mm-dd")&amp;" "&amp;B92&amp;" "&amp;TEXT(E92,"0.00")&amp;".pdf")</f>
        <v/>
      </c>
      <c r="H92" s="60" t="n"/>
    </row>
    <row r="93" ht="15" customHeight="1" s="34">
      <c r="A93" s="63" t="n"/>
      <c r="B93" s="60" t="n"/>
      <c r="C93" s="60" t="n"/>
      <c r="D93" s="60" t="n"/>
      <c r="E93" s="64" t="n"/>
      <c r="F93" s="60" t="n"/>
      <c r="G93" s="66">
        <f>IF(OR(A93="",B93=""),"",TEXT(A93,"yyyy-mm-dd")&amp;" "&amp;B93&amp;" "&amp;TEXT(E93,"0.00")&amp;".pdf")</f>
        <v/>
      </c>
      <c r="H93" s="60" t="n"/>
    </row>
    <row r="94" ht="15" customHeight="1" s="34">
      <c r="A94" s="63" t="n"/>
      <c r="B94" s="60" t="n"/>
      <c r="C94" s="60" t="n"/>
      <c r="D94" s="60" t="n"/>
      <c r="E94" s="64" t="n"/>
      <c r="F94" s="60" t="n"/>
      <c r="G94" s="66">
        <f>IF(OR(A94="",B94=""),"",TEXT(A94,"yyyy-mm-dd")&amp;" "&amp;B94&amp;" "&amp;TEXT(E94,"0.00")&amp;".pdf")</f>
        <v/>
      </c>
      <c r="H94" s="60" t="n"/>
    </row>
    <row r="95" ht="15" customHeight="1" s="34">
      <c r="A95" s="63" t="n"/>
      <c r="B95" s="60" t="n"/>
      <c r="C95" s="60" t="n"/>
      <c r="D95" s="60" t="n"/>
      <c r="E95" s="64" t="n"/>
      <c r="F95" s="60" t="n"/>
      <c r="G95" s="66">
        <f>IF(OR(A95="",B95=""),"",TEXT(A95,"yyyy-mm-dd")&amp;" "&amp;B95&amp;" "&amp;TEXT(E95,"0.00")&amp;".pdf")</f>
        <v/>
      </c>
      <c r="H95" s="60" t="n"/>
    </row>
    <row r="96" ht="15" customHeight="1" s="34">
      <c r="A96" s="63" t="n"/>
      <c r="B96" s="60" t="n"/>
      <c r="C96" s="60" t="n"/>
      <c r="D96" s="60" t="n"/>
      <c r="E96" s="64" t="n"/>
      <c r="F96" s="60" t="n"/>
      <c r="G96" s="66">
        <f>IF(OR(A96="",B96=""),"",TEXT(A96,"yyyy-mm-dd")&amp;" "&amp;B96&amp;" "&amp;TEXT(E96,"0.00")&amp;".pdf")</f>
        <v/>
      </c>
      <c r="H96" s="60" t="n"/>
    </row>
    <row r="97" ht="15" customHeight="1" s="34">
      <c r="A97" s="63" t="n"/>
      <c r="B97" s="60" t="n"/>
      <c r="C97" s="60" t="n"/>
      <c r="D97" s="60" t="n"/>
      <c r="E97" s="64" t="n"/>
      <c r="F97" s="60" t="n"/>
      <c r="G97" s="66">
        <f>IF(OR(A97="",B97=""),"",TEXT(A97,"yyyy-mm-dd")&amp;" "&amp;B97&amp;" "&amp;TEXT(E97,"0.00")&amp;".pdf")</f>
        <v/>
      </c>
      <c r="H97" s="60" t="n"/>
    </row>
    <row r="98" ht="15" customHeight="1" s="34">
      <c r="A98" s="63" t="n"/>
      <c r="B98" s="60" t="n"/>
      <c r="C98" s="60" t="n"/>
      <c r="D98" s="60" t="n"/>
      <c r="E98" s="64" t="n"/>
      <c r="F98" s="60" t="n"/>
      <c r="G98" s="66">
        <f>IF(OR(A98="",B98=""),"",TEXT(A98,"yyyy-mm-dd")&amp;" "&amp;B98&amp;" "&amp;TEXT(E98,"0.00")&amp;".pdf")</f>
        <v/>
      </c>
      <c r="H98" s="60" t="n"/>
    </row>
    <row r="99" ht="15" customHeight="1" s="34">
      <c r="A99" s="63" t="n"/>
      <c r="B99" s="60" t="n"/>
      <c r="C99" s="60" t="n"/>
      <c r="D99" s="60" t="n"/>
      <c r="E99" s="64" t="n"/>
      <c r="F99" s="60" t="n"/>
      <c r="G99" s="66">
        <f>IF(OR(A99="",B99=""),"",TEXT(A99,"yyyy-mm-dd")&amp;" "&amp;B99&amp;" "&amp;TEXT(E99,"0.00")&amp;".pdf")</f>
        <v/>
      </c>
      <c r="H99" s="60" t="n"/>
    </row>
    <row r="100" ht="15" customHeight="1" s="34">
      <c r="A100" s="63" t="n"/>
      <c r="B100" s="60" t="n"/>
      <c r="C100" s="60" t="n"/>
      <c r="D100" s="60" t="n"/>
      <c r="E100" s="64" t="n"/>
      <c r="F100" s="60" t="n"/>
      <c r="G100" s="66">
        <f>IF(OR(A100="",B100=""),"",TEXT(A100,"yyyy-mm-dd")&amp;" "&amp;B100&amp;" "&amp;TEXT(E100,"0.00")&amp;".pdf")</f>
        <v/>
      </c>
      <c r="H100" s="60" t="n"/>
    </row>
    <row r="101" ht="15" customHeight="1" s="34">
      <c r="A101" s="63" t="n"/>
      <c r="B101" s="60" t="n"/>
      <c r="C101" s="60" t="n"/>
      <c r="D101" s="60" t="n"/>
      <c r="E101" s="64" t="n"/>
      <c r="F101" s="60" t="n"/>
      <c r="G101" s="66">
        <f>IF(OR(A101="",B101=""),"",TEXT(A101,"yyyy-mm-dd")&amp;" "&amp;B101&amp;" "&amp;TEXT(E101,"0.00")&amp;".pdf")</f>
        <v/>
      </c>
      <c r="H101" s="60" t="n"/>
    </row>
    <row r="102" ht="15" customHeight="1" s="34">
      <c r="A102" s="63" t="n"/>
      <c r="B102" s="60" t="n"/>
      <c r="C102" s="60" t="n"/>
      <c r="D102" s="60" t="n"/>
      <c r="E102" s="64" t="n"/>
      <c r="F102" s="60" t="n"/>
      <c r="G102" s="66">
        <f>IF(OR(A102="",B102=""),"",TEXT(A102,"yyyy-mm-dd")&amp;" "&amp;B102&amp;" "&amp;TEXT(E102,"0.00")&amp;".pdf")</f>
        <v/>
      </c>
      <c r="H102" s="60" t="n"/>
    </row>
    <row r="103" ht="15" customHeight="1" s="34">
      <c r="A103" s="63" t="n"/>
      <c r="B103" s="60" t="n"/>
      <c r="C103" s="60" t="n"/>
      <c r="D103" s="60" t="n"/>
      <c r="E103" s="64" t="n"/>
      <c r="F103" s="60" t="n"/>
      <c r="G103" s="66">
        <f>IF(OR(A103="",B103=""),"",TEXT(A103,"yyyy-mm-dd")&amp;" "&amp;B103&amp;" "&amp;TEXT(E103,"0.00")&amp;".pdf")</f>
        <v/>
      </c>
      <c r="H103" s="60" t="n"/>
    </row>
    <row r="104" ht="15" customHeight="1" s="34">
      <c r="A104" s="63" t="n"/>
      <c r="B104" s="60" t="n"/>
      <c r="C104" s="60" t="n"/>
      <c r="D104" s="60" t="n"/>
      <c r="E104" s="64" t="n"/>
      <c r="F104" s="60" t="n"/>
      <c r="G104" s="66">
        <f>IF(OR(A104="",B104=""),"",TEXT(A104,"yyyy-mm-dd")&amp;" "&amp;B104&amp;" "&amp;TEXT(E104,"0.00")&amp;".pdf")</f>
        <v/>
      </c>
      <c r="H104" s="60" t="n"/>
    </row>
    <row r="105" ht="15" customHeight="1" s="34">
      <c r="A105" s="63" t="n"/>
      <c r="B105" s="60" t="n"/>
      <c r="C105" s="60" t="n"/>
      <c r="D105" s="60" t="n"/>
      <c r="E105" s="64" t="n"/>
      <c r="F105" s="60" t="n"/>
      <c r="G105" s="66">
        <f>IF(OR(A105="",B105=""),"",TEXT(A105,"yyyy-mm-dd")&amp;" "&amp;B105&amp;" "&amp;TEXT(E105,"0.00")&amp;".pdf")</f>
        <v/>
      </c>
      <c r="H105" s="60" t="n"/>
    </row>
    <row r="106" ht="15" customHeight="1" s="34">
      <c r="A106" s="63" t="n"/>
      <c r="B106" s="60" t="n"/>
      <c r="C106" s="60" t="n"/>
      <c r="D106" s="60" t="n"/>
      <c r="E106" s="64" t="n"/>
      <c r="F106" s="60" t="n"/>
      <c r="G106" s="66">
        <f>IF(OR(A106="",B106=""),"",TEXT(A106,"yyyy-mm-dd")&amp;" "&amp;B106&amp;" "&amp;TEXT(E106,"0.00")&amp;".pdf")</f>
        <v/>
      </c>
      <c r="H106" s="60" t="n"/>
    </row>
    <row r="107" ht="15" customHeight="1" s="34">
      <c r="A107" s="63" t="n"/>
      <c r="B107" s="60" t="n"/>
      <c r="C107" s="60" t="n"/>
      <c r="D107" s="60" t="n"/>
      <c r="E107" s="64" t="n"/>
      <c r="F107" s="60" t="n"/>
      <c r="G107" s="66">
        <f>IF(OR(A107="",B107=""),"",TEXT(A107,"yyyy-mm-dd")&amp;" "&amp;B107&amp;" "&amp;TEXT(E107,"0.00")&amp;".pdf")</f>
        <v/>
      </c>
      <c r="H107" s="60" t="n"/>
    </row>
    <row r="108" ht="15" customHeight="1" s="34">
      <c r="A108" s="63" t="n"/>
      <c r="B108" s="60" t="n"/>
      <c r="C108" s="60" t="n"/>
      <c r="D108" s="60" t="n"/>
      <c r="E108" s="64" t="n"/>
      <c r="F108" s="60" t="n"/>
      <c r="G108" s="66">
        <f>IF(OR(A108="",B108=""),"",TEXT(A108,"yyyy-mm-dd")&amp;" "&amp;B108&amp;" "&amp;TEXT(E108,"0.00")&amp;".pdf")</f>
        <v/>
      </c>
      <c r="H108" s="60" t="n"/>
    </row>
    <row r="109" ht="15" customHeight="1" s="34">
      <c r="A109" s="63" t="n"/>
      <c r="B109" s="60" t="n"/>
      <c r="C109" s="60" t="n"/>
      <c r="D109" s="60" t="n"/>
      <c r="E109" s="64" t="n"/>
      <c r="F109" s="60" t="n"/>
      <c r="G109" s="66">
        <f>IF(OR(A109="",B109=""),"",TEXT(A109,"yyyy-mm-dd")&amp;" "&amp;B109&amp;" "&amp;TEXT(E109,"0.00")&amp;".pdf")</f>
        <v/>
      </c>
      <c r="H109" s="60" t="n"/>
    </row>
    <row r="110" ht="15" customHeight="1" s="34">
      <c r="A110" s="63" t="n"/>
      <c r="B110" s="60" t="n"/>
      <c r="C110" s="60" t="n"/>
      <c r="D110" s="60" t="n"/>
      <c r="E110" s="64" t="n"/>
      <c r="F110" s="60" t="n"/>
      <c r="G110" s="66">
        <f>IF(OR(A110="",B110=""),"",TEXT(A110,"yyyy-mm-dd")&amp;" "&amp;B110&amp;" "&amp;TEXT(E110,"0.00")&amp;".pdf")</f>
        <v/>
      </c>
      <c r="H110" s="60" t="n"/>
    </row>
    <row r="111" ht="15" customHeight="1" s="34">
      <c r="A111" s="63" t="n"/>
      <c r="B111" s="60" t="n"/>
      <c r="C111" s="60" t="n"/>
      <c r="D111" s="60" t="n"/>
      <c r="E111" s="64" t="n"/>
      <c r="F111" s="60" t="n"/>
      <c r="G111" s="66">
        <f>IF(OR(A111="",B111=""),"",TEXT(A111,"yyyy-mm-dd")&amp;" "&amp;B111&amp;" "&amp;TEXT(E111,"0.00")&amp;".pdf")</f>
        <v/>
      </c>
      <c r="H111" s="60" t="n"/>
    </row>
    <row r="112" ht="15" customHeight="1" s="34">
      <c r="A112" s="63" t="n"/>
      <c r="B112" s="60" t="n"/>
      <c r="C112" s="60" t="n"/>
      <c r="D112" s="60" t="n"/>
      <c r="E112" s="64" t="n"/>
      <c r="F112" s="60" t="n"/>
      <c r="G112" s="66">
        <f>IF(OR(A112="",B112=""),"",TEXT(A112,"yyyy-mm-dd")&amp;" "&amp;B112&amp;" "&amp;TEXT(E112,"0.00")&amp;".pdf")</f>
        <v/>
      </c>
      <c r="H112" s="60" t="n"/>
    </row>
    <row r="113" ht="15" customHeight="1" s="34">
      <c r="A113" s="63" t="n"/>
      <c r="B113" s="60" t="n"/>
      <c r="C113" s="60" t="n"/>
      <c r="D113" s="60" t="n"/>
      <c r="E113" s="64" t="n"/>
      <c r="F113" s="60" t="n"/>
      <c r="G113" s="66">
        <f>IF(OR(A113="",B113=""),"",TEXT(A113,"yyyy-mm-dd")&amp;" "&amp;B113&amp;" "&amp;TEXT(E113,"0.00")&amp;".pdf")</f>
        <v/>
      </c>
      <c r="H113" s="60" t="n"/>
    </row>
    <row r="114" ht="15" customHeight="1" s="34">
      <c r="A114" s="63" t="n"/>
      <c r="B114" s="60" t="n"/>
      <c r="C114" s="60" t="n"/>
      <c r="D114" s="60" t="n"/>
      <c r="E114" s="64" t="n"/>
      <c r="F114" s="60" t="n"/>
      <c r="G114" s="66">
        <f>IF(OR(A114="",B114=""),"",TEXT(A114,"yyyy-mm-dd")&amp;" "&amp;B114&amp;" "&amp;TEXT(E114,"0.00")&amp;".pdf")</f>
        <v/>
      </c>
      <c r="H114" s="60" t="n"/>
    </row>
    <row r="115" ht="15" customHeight="1" s="34">
      <c r="A115" s="63" t="n"/>
      <c r="B115" s="60" t="n"/>
      <c r="C115" s="60" t="n"/>
      <c r="D115" s="60" t="n"/>
      <c r="E115" s="64" t="n"/>
      <c r="F115" s="60" t="n"/>
      <c r="G115" s="66">
        <f>IF(OR(A115="",B115=""),"",TEXT(A115,"yyyy-mm-dd")&amp;" "&amp;B115&amp;" "&amp;TEXT(E115,"0.00")&amp;".pdf")</f>
        <v/>
      </c>
      <c r="H115" s="60" t="n"/>
    </row>
    <row r="116" ht="15" customHeight="1" s="34">
      <c r="A116" s="63" t="n"/>
      <c r="B116" s="60" t="n"/>
      <c r="C116" s="60" t="n"/>
      <c r="D116" s="60" t="n"/>
      <c r="E116" s="64" t="n"/>
      <c r="F116" s="60" t="n"/>
      <c r="G116" s="66">
        <f>IF(OR(A116="",B116=""),"",TEXT(A116,"yyyy-mm-dd")&amp;" "&amp;B116&amp;" "&amp;TEXT(E116,"0.00")&amp;".pdf")</f>
        <v/>
      </c>
      <c r="H116" s="60" t="n"/>
    </row>
    <row r="117" ht="15" customHeight="1" s="34">
      <c r="A117" s="63" t="n"/>
      <c r="B117" s="60" t="n"/>
      <c r="C117" s="60" t="n"/>
      <c r="D117" s="60" t="n"/>
      <c r="E117" s="64" t="n"/>
      <c r="F117" s="60" t="n"/>
      <c r="G117" s="66">
        <f>IF(OR(A117="",B117=""),"",TEXT(A117,"yyyy-mm-dd")&amp;" "&amp;B117&amp;" "&amp;TEXT(E117,"0.00")&amp;".pdf")</f>
        <v/>
      </c>
      <c r="H117" s="60" t="n"/>
    </row>
    <row r="118" ht="15" customHeight="1" s="34">
      <c r="A118" s="63" t="n"/>
      <c r="B118" s="60" t="n"/>
      <c r="C118" s="60" t="n"/>
      <c r="D118" s="60" t="n"/>
      <c r="E118" s="64" t="n"/>
      <c r="F118" s="60" t="n"/>
      <c r="G118" s="66">
        <f>IF(OR(A118="",B118=""),"",TEXT(A118,"yyyy-mm-dd")&amp;" "&amp;B118&amp;" "&amp;TEXT(E118,"0.00")&amp;".pdf")</f>
        <v/>
      </c>
      <c r="H118" s="60" t="n"/>
    </row>
    <row r="119" ht="15" customHeight="1" s="34">
      <c r="A119" s="63" t="n"/>
      <c r="B119" s="60" t="n"/>
      <c r="C119" s="60" t="n"/>
      <c r="D119" s="60" t="n"/>
      <c r="E119" s="64" t="n"/>
      <c r="F119" s="60" t="n"/>
      <c r="G119" s="66">
        <f>IF(OR(A119="",B119=""),"",TEXT(A119,"yyyy-mm-dd")&amp;" "&amp;B119&amp;" "&amp;TEXT(E119,"0.00")&amp;".pdf")</f>
        <v/>
      </c>
      <c r="H119" s="60" t="n"/>
    </row>
    <row r="120" ht="15" customHeight="1" s="34">
      <c r="A120" s="63" t="n"/>
      <c r="B120" s="60" t="n"/>
      <c r="C120" s="60" t="n"/>
      <c r="D120" s="60" t="n"/>
      <c r="E120" s="64" t="n"/>
      <c r="F120" s="60" t="n"/>
      <c r="G120" s="66">
        <f>IF(OR(A120="",B120=""),"",TEXT(A120,"yyyy-mm-dd")&amp;" "&amp;B120&amp;" "&amp;TEXT(E120,"0.00")&amp;".pdf")</f>
        <v/>
      </c>
      <c r="H120" s="60" t="n"/>
    </row>
    <row r="121" ht="15" customHeight="1" s="34">
      <c r="A121" s="63" t="n"/>
      <c r="B121" s="60" t="n"/>
      <c r="C121" s="60" t="n"/>
      <c r="D121" s="60" t="n"/>
      <c r="E121" s="64" t="n"/>
      <c r="F121" s="60" t="n"/>
      <c r="G121" s="66">
        <f>IF(OR(A121="",B121=""),"",TEXT(A121,"yyyy-mm-dd")&amp;" "&amp;B121&amp;" "&amp;TEXT(E121,"0.00")&amp;".pdf")</f>
        <v/>
      </c>
      <c r="H121" s="60" t="n"/>
    </row>
    <row r="122" ht="15" customHeight="1" s="34">
      <c r="A122" s="63" t="n"/>
      <c r="B122" s="60" t="n"/>
      <c r="C122" s="60" t="n"/>
      <c r="D122" s="60" t="n"/>
      <c r="E122" s="64" t="n"/>
      <c r="F122" s="60" t="n"/>
      <c r="G122" s="66">
        <f>IF(OR(A122="",B122=""),"",TEXT(A122,"yyyy-mm-dd")&amp;" "&amp;B122&amp;" "&amp;TEXT(E122,"0.00")&amp;".pdf")</f>
        <v/>
      </c>
      <c r="H122" s="60" t="n"/>
    </row>
    <row r="123" ht="15" customHeight="1" s="34">
      <c r="A123" s="63" t="n"/>
      <c r="B123" s="60" t="n"/>
      <c r="C123" s="60" t="n"/>
      <c r="D123" s="60" t="n"/>
      <c r="E123" s="64" t="n"/>
      <c r="F123" s="60" t="n"/>
      <c r="G123" s="66">
        <f>IF(OR(A123="",B123=""),"",TEXT(A123,"yyyy-mm-dd")&amp;" "&amp;B123&amp;" "&amp;TEXT(E123,"0.00")&amp;".pdf")</f>
        <v/>
      </c>
      <c r="H123" s="60" t="n"/>
    </row>
    <row r="124" ht="15" customHeight="1" s="34">
      <c r="A124" s="63" t="n"/>
      <c r="B124" s="60" t="n"/>
      <c r="C124" s="60" t="n"/>
      <c r="D124" s="60" t="n"/>
      <c r="E124" s="64" t="n"/>
      <c r="F124" s="60" t="n"/>
      <c r="G124" s="66">
        <f>IF(OR(A124="",B124=""),"",TEXT(A124,"yyyy-mm-dd")&amp;" "&amp;B124&amp;" "&amp;TEXT(E124,"0.00")&amp;".pdf")</f>
        <v/>
      </c>
      <c r="H124" s="60" t="n"/>
    </row>
    <row r="125" ht="15" customHeight="1" s="34">
      <c r="A125" s="63" t="n"/>
      <c r="B125" s="60" t="n"/>
      <c r="C125" s="60" t="n"/>
      <c r="D125" s="60" t="n"/>
      <c r="E125" s="64" t="n"/>
      <c r="F125" s="60" t="n"/>
      <c r="G125" s="66">
        <f>IF(OR(A125="",B125=""),"",TEXT(A125,"yyyy-mm-dd")&amp;" "&amp;B125&amp;" "&amp;TEXT(E125,"0.00")&amp;".pdf")</f>
        <v/>
      </c>
      <c r="H125" s="60" t="n"/>
    </row>
    <row r="126" ht="15" customHeight="1" s="34">
      <c r="A126" s="63" t="n"/>
      <c r="B126" s="60" t="n"/>
      <c r="C126" s="60" t="n"/>
      <c r="D126" s="60" t="n"/>
      <c r="E126" s="64" t="n"/>
      <c r="F126" s="60" t="n"/>
      <c r="G126" s="66">
        <f>IF(OR(A126="",B126=""),"",TEXT(A126,"yyyy-mm-dd")&amp;" "&amp;B126&amp;" "&amp;TEXT(E126,"0.00")&amp;".pdf")</f>
        <v/>
      </c>
      <c r="H126" s="60" t="n"/>
    </row>
    <row r="127" ht="15" customHeight="1" s="34">
      <c r="A127" s="63" t="n"/>
      <c r="B127" s="60" t="n"/>
      <c r="C127" s="60" t="n"/>
      <c r="D127" s="60" t="n"/>
      <c r="E127" s="64" t="n"/>
      <c r="F127" s="60" t="n"/>
      <c r="G127" s="66">
        <f>IF(OR(A127="",B127=""),"",TEXT(A127,"yyyy-mm-dd")&amp;" "&amp;B127&amp;" "&amp;TEXT(E127,"0.00")&amp;".pdf")</f>
        <v/>
      </c>
      <c r="H127" s="60" t="n"/>
    </row>
    <row r="128" ht="15" customHeight="1" s="34">
      <c r="A128" s="63" t="n"/>
      <c r="B128" s="60" t="n"/>
      <c r="C128" s="60" t="n"/>
      <c r="D128" s="60" t="n"/>
      <c r="E128" s="64" t="n"/>
      <c r="F128" s="60" t="n"/>
      <c r="G128" s="66">
        <f>IF(OR(A128="",B128=""),"",TEXT(A128,"yyyy-mm-dd")&amp;" "&amp;B128&amp;" "&amp;TEXT(E128,"0.00")&amp;".pdf")</f>
        <v/>
      </c>
      <c r="H128" s="60" t="n"/>
    </row>
    <row r="129" ht="15" customHeight="1" s="34">
      <c r="A129" s="63" t="n"/>
      <c r="B129" s="60" t="n"/>
      <c r="C129" s="60" t="n"/>
      <c r="D129" s="60" t="n"/>
      <c r="E129" s="64" t="n"/>
      <c r="F129" s="60" t="n"/>
      <c r="G129" s="66">
        <f>IF(OR(A129="",B129=""),"",TEXT(A129,"yyyy-mm-dd")&amp;" "&amp;B129&amp;" "&amp;TEXT(E129,"0.00")&amp;".pdf")</f>
        <v/>
      </c>
      <c r="H129" s="60" t="n"/>
    </row>
    <row r="130" ht="15" customHeight="1" s="34">
      <c r="A130" s="63" t="n"/>
      <c r="B130" s="60" t="n"/>
      <c r="C130" s="60" t="n"/>
      <c r="D130" s="60" t="n"/>
      <c r="E130" s="64" t="n"/>
      <c r="F130" s="60" t="n"/>
      <c r="G130" s="66">
        <f>IF(OR(A130="",B130=""),"",TEXT(A130,"yyyy-mm-dd")&amp;" "&amp;B130&amp;" "&amp;TEXT(E130,"0.00")&amp;".pdf")</f>
        <v/>
      </c>
      <c r="H130" s="60" t="n"/>
    </row>
    <row r="131" ht="15" customHeight="1" s="34">
      <c r="A131" s="63" t="n"/>
      <c r="B131" s="60" t="n"/>
      <c r="C131" s="60" t="n"/>
      <c r="D131" s="60" t="n"/>
      <c r="E131" s="64" t="n"/>
      <c r="F131" s="60" t="n"/>
      <c r="G131" s="66">
        <f>IF(OR(A131="",B131=""),"",TEXT(A131,"yyyy-mm-dd")&amp;" "&amp;B131&amp;" "&amp;TEXT(E131,"0.00")&amp;".pdf")</f>
        <v/>
      </c>
      <c r="H131" s="60" t="n"/>
    </row>
    <row r="132" ht="15" customHeight="1" s="34">
      <c r="A132" s="63" t="n"/>
      <c r="B132" s="60" t="n"/>
      <c r="C132" s="60" t="n"/>
      <c r="D132" s="60" t="n"/>
      <c r="E132" s="64" t="n"/>
      <c r="F132" s="60" t="n"/>
      <c r="G132" s="66">
        <f>IF(OR(A132="",B132=""),"",TEXT(A132,"yyyy-mm-dd")&amp;" "&amp;B132&amp;" "&amp;TEXT(E132,"0.00")&amp;".pdf")</f>
        <v/>
      </c>
      <c r="H132" s="60" t="n"/>
    </row>
    <row r="133" ht="15" customHeight="1" s="34">
      <c r="A133" s="63" t="n"/>
      <c r="B133" s="60" t="n"/>
      <c r="C133" s="60" t="n"/>
      <c r="D133" s="60" t="n"/>
      <c r="E133" s="64" t="n"/>
      <c r="F133" s="60" t="n"/>
      <c r="G133" s="66">
        <f>IF(OR(A133="",B133=""),"",TEXT(A133,"yyyy-mm-dd")&amp;" "&amp;B133&amp;" "&amp;TEXT(E133,"0.00")&amp;".pdf")</f>
        <v/>
      </c>
      <c r="H133" s="60" t="n"/>
    </row>
    <row r="134" ht="15" customHeight="1" s="34">
      <c r="A134" s="63" t="n"/>
      <c r="B134" s="60" t="n"/>
      <c r="C134" s="60" t="n"/>
      <c r="D134" s="60" t="n"/>
      <c r="E134" s="64" t="n"/>
      <c r="F134" s="60" t="n"/>
      <c r="G134" s="66">
        <f>IF(OR(A134="",B134=""),"",TEXT(A134,"yyyy-mm-dd")&amp;" "&amp;B134&amp;" "&amp;TEXT(E134,"0.00")&amp;".pdf")</f>
        <v/>
      </c>
      <c r="H134" s="60" t="n"/>
    </row>
    <row r="135" ht="15" customHeight="1" s="34">
      <c r="A135" s="63" t="n"/>
      <c r="B135" s="60" t="n"/>
      <c r="C135" s="60" t="n"/>
      <c r="D135" s="60" t="n"/>
      <c r="E135" s="64" t="n"/>
      <c r="F135" s="60" t="n"/>
      <c r="G135" s="66">
        <f>IF(OR(A135="",B135=""),"",TEXT(A135,"yyyy-mm-dd")&amp;" "&amp;B135&amp;" "&amp;TEXT(E135,"0.00")&amp;".pdf")</f>
        <v/>
      </c>
      <c r="H135" s="60" t="n"/>
    </row>
    <row r="136" ht="15" customHeight="1" s="34">
      <c r="A136" s="63" t="n"/>
      <c r="B136" s="60" t="n"/>
      <c r="C136" s="60" t="n"/>
      <c r="D136" s="60" t="n"/>
      <c r="E136" s="64" t="n"/>
      <c r="F136" s="60" t="n"/>
      <c r="G136" s="66">
        <f>IF(OR(A136="",B136=""),"",TEXT(A136,"yyyy-mm-dd")&amp;" "&amp;B136&amp;" "&amp;TEXT(E136,"0.00")&amp;".pdf")</f>
        <v/>
      </c>
      <c r="H136" s="60" t="n"/>
    </row>
    <row r="137" ht="15" customHeight="1" s="34">
      <c r="A137" s="63" t="n"/>
      <c r="B137" s="60" t="n"/>
      <c r="C137" s="60" t="n"/>
      <c r="D137" s="60" t="n"/>
      <c r="E137" s="64" t="n"/>
      <c r="F137" s="60" t="n"/>
      <c r="G137" s="66">
        <f>IF(OR(A137="",B137=""),"",TEXT(A137,"yyyy-mm-dd")&amp;" "&amp;B137&amp;" "&amp;TEXT(E137,"0.00")&amp;".pdf")</f>
        <v/>
      </c>
      <c r="H137" s="60" t="n"/>
    </row>
    <row r="138" ht="15" customHeight="1" s="34">
      <c r="A138" s="63" t="n"/>
      <c r="B138" s="60" t="n"/>
      <c r="C138" s="60" t="n"/>
      <c r="D138" s="60" t="n"/>
      <c r="E138" s="64" t="n"/>
      <c r="F138" s="60" t="n"/>
      <c r="G138" s="66">
        <f>IF(OR(A138="",B138=""),"",TEXT(A138,"yyyy-mm-dd")&amp;" "&amp;B138&amp;" "&amp;TEXT(E138,"0.00")&amp;".pdf")</f>
        <v/>
      </c>
      <c r="H138" s="60" t="n"/>
    </row>
    <row r="139" ht="15" customHeight="1" s="34">
      <c r="A139" s="63" t="n"/>
      <c r="B139" s="60" t="n"/>
      <c r="C139" s="60" t="n"/>
      <c r="D139" s="60" t="n"/>
      <c r="E139" s="64" t="n"/>
      <c r="F139" s="60" t="n"/>
      <c r="G139" s="66">
        <f>IF(OR(A139="",B139=""),"",TEXT(A139,"yyyy-mm-dd")&amp;" "&amp;B139&amp;" "&amp;TEXT(E139,"0.00")&amp;".pdf")</f>
        <v/>
      </c>
      <c r="H139" s="60" t="n"/>
    </row>
    <row r="140" ht="15" customHeight="1" s="34">
      <c r="A140" s="63" t="n"/>
      <c r="B140" s="60" t="n"/>
      <c r="C140" s="60" t="n"/>
      <c r="D140" s="60" t="n"/>
      <c r="E140" s="64" t="n"/>
      <c r="F140" s="60" t="n"/>
      <c r="G140" s="66">
        <f>IF(OR(A140="",B140=""),"",TEXT(A140,"yyyy-mm-dd")&amp;" "&amp;B140&amp;" "&amp;TEXT(E140,"0.00")&amp;".pdf")</f>
        <v/>
      </c>
      <c r="H140" s="60" t="n"/>
    </row>
    <row r="141" ht="15" customHeight="1" s="34">
      <c r="A141" s="63" t="n"/>
      <c r="B141" s="60" t="n"/>
      <c r="C141" s="60" t="n"/>
      <c r="D141" s="60" t="n"/>
      <c r="E141" s="64" t="n"/>
      <c r="F141" s="60" t="n"/>
      <c r="G141" s="66">
        <f>IF(OR(A141="",B141=""),"",TEXT(A141,"yyyy-mm-dd")&amp;" "&amp;B141&amp;" "&amp;TEXT(E141,"0.00")&amp;".pdf")</f>
        <v/>
      </c>
      <c r="H141" s="60" t="n"/>
    </row>
    <row r="142" ht="15" customHeight="1" s="34">
      <c r="A142" s="63" t="n"/>
      <c r="B142" s="60" t="n"/>
      <c r="C142" s="60" t="n"/>
      <c r="D142" s="60" t="n"/>
      <c r="E142" s="64" t="n"/>
      <c r="F142" s="60" t="n"/>
      <c r="G142" s="66">
        <f>IF(OR(A142="",B142=""),"",TEXT(A142,"yyyy-mm-dd")&amp;" "&amp;B142&amp;" "&amp;TEXT(E142,"0.00")&amp;".pdf")</f>
        <v/>
      </c>
      <c r="H142" s="60" t="n"/>
    </row>
    <row r="143" ht="15" customHeight="1" s="34">
      <c r="A143" s="63" t="n"/>
      <c r="B143" s="60" t="n"/>
      <c r="C143" s="60" t="n"/>
      <c r="D143" s="60" t="n"/>
      <c r="E143" s="64" t="n"/>
      <c r="F143" s="60" t="n"/>
      <c r="G143" s="66">
        <f>IF(OR(A143="",B143=""),"",TEXT(A143,"yyyy-mm-dd")&amp;" "&amp;B143&amp;" "&amp;TEXT(E143,"0.00")&amp;".pdf")</f>
        <v/>
      </c>
      <c r="H143" s="60" t="n"/>
    </row>
    <row r="144" ht="15" customHeight="1" s="34">
      <c r="A144" s="63" t="n"/>
      <c r="B144" s="60" t="n"/>
      <c r="C144" s="60" t="n"/>
      <c r="D144" s="60" t="n"/>
      <c r="E144" s="64" t="n"/>
      <c r="F144" s="60" t="n"/>
      <c r="G144" s="66">
        <f>IF(OR(A144="",B144=""),"",TEXT(A144,"yyyy-mm-dd")&amp;" "&amp;B144&amp;" "&amp;TEXT(E144,"0.00")&amp;".pdf")</f>
        <v/>
      </c>
      <c r="H144" s="60" t="n"/>
    </row>
    <row r="145" ht="15" customHeight="1" s="34">
      <c r="A145" s="63" t="n"/>
      <c r="B145" s="60" t="n"/>
      <c r="C145" s="60" t="n"/>
      <c r="D145" s="60" t="n"/>
      <c r="E145" s="64" t="n"/>
      <c r="F145" s="60" t="n"/>
      <c r="G145" s="66">
        <f>IF(OR(A145="",B145=""),"",TEXT(A145,"yyyy-mm-dd")&amp;" "&amp;B145&amp;" "&amp;TEXT(E145,"0.00")&amp;".pdf")</f>
        <v/>
      </c>
      <c r="H145" s="60" t="n"/>
    </row>
    <row r="146" ht="15" customHeight="1" s="34">
      <c r="A146" s="63" t="n"/>
      <c r="B146" s="60" t="n"/>
      <c r="C146" s="60" t="n"/>
      <c r="D146" s="60" t="n"/>
      <c r="E146" s="64" t="n"/>
      <c r="F146" s="60" t="n"/>
      <c r="G146" s="66">
        <f>IF(OR(A146="",B146=""),"",TEXT(A146,"yyyy-mm-dd")&amp;" "&amp;B146&amp;" "&amp;TEXT(E146,"0.00")&amp;".pdf")</f>
        <v/>
      </c>
      <c r="H146" s="60" t="n"/>
    </row>
    <row r="147" ht="15" customHeight="1" s="34">
      <c r="A147" s="63" t="n"/>
      <c r="B147" s="60" t="n"/>
      <c r="C147" s="60" t="n"/>
      <c r="D147" s="60" t="n"/>
      <c r="E147" s="64" t="n"/>
      <c r="F147" s="60" t="n"/>
      <c r="G147" s="66">
        <f>IF(OR(A147="",B147=""),"",TEXT(A147,"yyyy-mm-dd")&amp;" "&amp;B147&amp;" "&amp;TEXT(E147,"0.00")&amp;".pdf")</f>
        <v/>
      </c>
      <c r="H147" s="60" t="n"/>
    </row>
    <row r="148" ht="15" customHeight="1" s="34">
      <c r="A148" s="63" t="n"/>
      <c r="B148" s="60" t="n"/>
      <c r="C148" s="60" t="n"/>
      <c r="D148" s="60" t="n"/>
      <c r="E148" s="64" t="n"/>
      <c r="F148" s="60" t="n"/>
      <c r="G148" s="66">
        <f>IF(OR(A148="",B148=""),"",TEXT(A148,"yyyy-mm-dd")&amp;" "&amp;B148&amp;" "&amp;TEXT(E148,"0.00")&amp;".pdf")</f>
        <v/>
      </c>
      <c r="H148" s="60" t="n"/>
    </row>
    <row r="149" ht="15" customHeight="1" s="34">
      <c r="A149" s="63" t="n"/>
      <c r="B149" s="60" t="n"/>
      <c r="C149" s="60" t="n"/>
      <c r="D149" s="60" t="n"/>
      <c r="E149" s="64" t="n"/>
      <c r="F149" s="60" t="n"/>
      <c r="G149" s="66">
        <f>IF(OR(A149="",B149=""),"",TEXT(A149,"yyyy-mm-dd")&amp;" "&amp;B149&amp;" "&amp;TEXT(E149,"0.00")&amp;".pdf")</f>
        <v/>
      </c>
      <c r="H149" s="60" t="n"/>
    </row>
    <row r="150" ht="15" customHeight="1" s="34">
      <c r="A150" s="63" t="n"/>
      <c r="B150" s="60" t="n"/>
      <c r="C150" s="60" t="n"/>
      <c r="D150" s="60" t="n"/>
      <c r="E150" s="64" t="n"/>
      <c r="F150" s="60" t="n"/>
      <c r="G150" s="66">
        <f>IF(OR(A150="",B150=""),"",TEXT(A150,"yyyy-mm-dd")&amp;" "&amp;B150&amp;" "&amp;TEXT(E150,"0.00")&amp;".pdf")</f>
        <v/>
      </c>
      <c r="H150" s="60" t="n"/>
    </row>
    <row r="151" ht="15" customHeight="1" s="34">
      <c r="A151" s="63" t="n"/>
      <c r="B151" s="60" t="n"/>
      <c r="C151" s="60" t="n"/>
      <c r="D151" s="60" t="n"/>
      <c r="E151" s="64" t="n"/>
      <c r="F151" s="60" t="n"/>
      <c r="G151" s="66">
        <f>IF(OR(A151="",B151=""),"",TEXT(A151,"yyyy-mm-dd")&amp;" "&amp;B151&amp;" "&amp;TEXT(E151,"0.00")&amp;".pdf")</f>
        <v/>
      </c>
      <c r="H151" s="60" t="n"/>
    </row>
    <row r="152" ht="15" customHeight="1" s="34">
      <c r="A152" s="63" t="n"/>
      <c r="B152" s="60" t="n"/>
      <c r="C152" s="60" t="n"/>
      <c r="D152" s="60" t="n"/>
      <c r="E152" s="64" t="n"/>
      <c r="F152" s="60" t="n"/>
      <c r="G152" s="66">
        <f>IF(OR(A152="",B152=""),"",TEXT(A152,"yyyy-mm-dd")&amp;" "&amp;B152&amp;" "&amp;TEXT(E152,"0.00")&amp;".pdf")</f>
        <v/>
      </c>
      <c r="H152" s="60" t="n"/>
    </row>
    <row r="153" ht="15" customHeight="1" s="34">
      <c r="A153" s="63" t="n"/>
      <c r="B153" s="60" t="n"/>
      <c r="C153" s="60" t="n"/>
      <c r="D153" s="60" t="n"/>
      <c r="E153" s="64" t="n"/>
      <c r="F153" s="60" t="n"/>
      <c r="G153" s="66">
        <f>IF(OR(A153="",B153=""),"",TEXT(A153,"yyyy-mm-dd")&amp;" "&amp;B153&amp;" "&amp;TEXT(E153,"0.00")&amp;".pdf")</f>
        <v/>
      </c>
      <c r="H153" s="60" t="n"/>
    </row>
    <row r="154" ht="15" customHeight="1" s="34">
      <c r="A154" s="63" t="n"/>
      <c r="B154" s="60" t="n"/>
      <c r="C154" s="60" t="n"/>
      <c r="D154" s="60" t="n"/>
      <c r="E154" s="64" t="n"/>
      <c r="F154" s="60" t="n"/>
      <c r="G154" s="66">
        <f>IF(OR(A154="",B154=""),"",TEXT(A154,"yyyy-mm-dd")&amp;" "&amp;B154&amp;" "&amp;TEXT(E154,"0.00")&amp;".pdf")</f>
        <v/>
      </c>
      <c r="H154" s="60" t="n"/>
    </row>
    <row r="155" ht="15" customHeight="1" s="34">
      <c r="A155" s="63" t="n"/>
      <c r="B155" s="60" t="n"/>
      <c r="C155" s="60" t="n"/>
      <c r="D155" s="60" t="n"/>
      <c r="E155" s="64" t="n"/>
      <c r="F155" s="60" t="n"/>
      <c r="G155" s="66">
        <f>IF(OR(A155="",B155=""),"",TEXT(A155,"yyyy-mm-dd")&amp;" "&amp;B155&amp;" "&amp;TEXT(E155,"0.00")&amp;".pdf")</f>
        <v/>
      </c>
      <c r="H155" s="60" t="n"/>
    </row>
    <row r="156" ht="15" customHeight="1" s="34">
      <c r="A156" s="63" t="n"/>
      <c r="B156" s="60" t="n"/>
      <c r="C156" s="60" t="n"/>
      <c r="D156" s="60" t="n"/>
      <c r="E156" s="64" t="n"/>
      <c r="F156" s="60" t="n"/>
      <c r="G156" s="66">
        <f>IF(OR(A156="",B156=""),"",TEXT(A156,"yyyy-mm-dd")&amp;" "&amp;B156&amp;" "&amp;TEXT(E156,"0.00")&amp;".pdf")</f>
        <v/>
      </c>
      <c r="H156" s="60" t="n"/>
    </row>
    <row r="157" ht="15" customHeight="1" s="34">
      <c r="A157" s="63" t="n"/>
      <c r="B157" s="60" t="n"/>
      <c r="C157" s="60" t="n"/>
      <c r="D157" s="60" t="n"/>
      <c r="E157" s="64" t="n"/>
      <c r="F157" s="60" t="n"/>
      <c r="G157" s="66">
        <f>IF(OR(A157="",B157=""),"",TEXT(A157,"yyyy-mm-dd")&amp;" "&amp;B157&amp;" "&amp;TEXT(E157,"0.00")&amp;".pdf")</f>
        <v/>
      </c>
      <c r="H157" s="60" t="n"/>
    </row>
    <row r="158" ht="15" customHeight="1" s="34">
      <c r="A158" s="63" t="n"/>
      <c r="B158" s="60" t="n"/>
      <c r="C158" s="60" t="n"/>
      <c r="D158" s="60" t="n"/>
      <c r="E158" s="64" t="n"/>
      <c r="F158" s="60" t="n"/>
      <c r="G158" s="66">
        <f>IF(OR(A158="",B158=""),"",TEXT(A158,"yyyy-mm-dd")&amp;" "&amp;B158&amp;" "&amp;TEXT(E158,"0.00")&amp;".pdf")</f>
        <v/>
      </c>
      <c r="H158" s="60" t="n"/>
    </row>
    <row r="159" ht="15" customHeight="1" s="34">
      <c r="A159" s="63" t="n"/>
      <c r="B159" s="60" t="n"/>
      <c r="C159" s="60" t="n"/>
      <c r="D159" s="60" t="n"/>
      <c r="E159" s="64" t="n"/>
      <c r="F159" s="60" t="n"/>
      <c r="G159" s="66">
        <f>IF(OR(A159="",B159=""),"",TEXT(A159,"yyyy-mm-dd")&amp;" "&amp;B159&amp;" "&amp;TEXT(E159,"0.00")&amp;".pdf")</f>
        <v/>
      </c>
      <c r="H159" s="60" t="n"/>
    </row>
    <row r="160" ht="15" customHeight="1" s="34">
      <c r="A160" s="63" t="n"/>
      <c r="B160" s="60" t="n"/>
      <c r="C160" s="60" t="n"/>
      <c r="D160" s="60" t="n"/>
      <c r="E160" s="64" t="n"/>
      <c r="F160" s="60" t="n"/>
      <c r="G160" s="66">
        <f>IF(OR(A160="",B160=""),"",TEXT(A160,"yyyy-mm-dd")&amp;" "&amp;B160&amp;" "&amp;TEXT(E160,"0.00")&amp;".pdf")</f>
        <v/>
      </c>
      <c r="H160" s="60" t="n"/>
    </row>
    <row r="161" ht="15" customHeight="1" s="34">
      <c r="A161" s="63" t="n"/>
      <c r="B161" s="60" t="n"/>
      <c r="C161" s="60" t="n"/>
      <c r="D161" s="60" t="n"/>
      <c r="E161" s="64" t="n"/>
      <c r="F161" s="60" t="n"/>
      <c r="G161" s="66">
        <f>IF(OR(A161="",B161=""),"",TEXT(A161,"yyyy-mm-dd")&amp;" "&amp;B161&amp;" "&amp;TEXT(E161,"0.00")&amp;".pdf")</f>
        <v/>
      </c>
      <c r="H161" s="60" t="n"/>
    </row>
    <row r="162" ht="15" customHeight="1" s="34">
      <c r="A162" s="63" t="n"/>
      <c r="B162" s="60" t="n"/>
      <c r="C162" s="60" t="n"/>
      <c r="D162" s="60" t="n"/>
      <c r="E162" s="64" t="n"/>
      <c r="F162" s="60" t="n"/>
      <c r="G162" s="66">
        <f>IF(OR(A162="",B162=""),"",TEXT(A162,"yyyy-mm-dd")&amp;" "&amp;B162&amp;" "&amp;TEXT(E162,"0.00")&amp;".pdf")</f>
        <v/>
      </c>
      <c r="H162" s="60" t="n"/>
    </row>
    <row r="163" ht="15" customHeight="1" s="34">
      <c r="A163" s="63" t="n"/>
      <c r="B163" s="60" t="n"/>
      <c r="C163" s="60" t="n"/>
      <c r="D163" s="60" t="n"/>
      <c r="E163" s="64" t="n"/>
      <c r="F163" s="60" t="n"/>
      <c r="G163" s="66">
        <f>IF(OR(A163="",B163=""),"",TEXT(A163,"yyyy-mm-dd")&amp;" "&amp;B163&amp;" "&amp;TEXT(E163,"0.00")&amp;".pdf")</f>
        <v/>
      </c>
      <c r="H163" s="60" t="n"/>
    </row>
    <row r="164" ht="15" customHeight="1" s="34">
      <c r="A164" s="63" t="n"/>
      <c r="B164" s="60" t="n"/>
      <c r="C164" s="60" t="n"/>
      <c r="D164" s="60" t="n"/>
      <c r="E164" s="64" t="n"/>
      <c r="F164" s="60" t="n"/>
      <c r="G164" s="66">
        <f>IF(OR(A164="",B164=""),"",TEXT(A164,"yyyy-mm-dd")&amp;" "&amp;B164&amp;" "&amp;TEXT(E164,"0.00")&amp;".pdf")</f>
        <v/>
      </c>
      <c r="H164" s="60" t="n"/>
    </row>
    <row r="165" ht="15" customHeight="1" s="34">
      <c r="A165" s="63" t="n"/>
      <c r="B165" s="60" t="n"/>
      <c r="C165" s="60" t="n"/>
      <c r="D165" s="60" t="n"/>
      <c r="E165" s="64" t="n"/>
      <c r="F165" s="60" t="n"/>
      <c r="G165" s="66">
        <f>IF(OR(A165="",B165=""),"",TEXT(A165,"yyyy-mm-dd")&amp;" "&amp;B165&amp;" "&amp;TEXT(E165,"0.00")&amp;".pdf")</f>
        <v/>
      </c>
      <c r="H165" s="60" t="n"/>
    </row>
    <row r="166" ht="15" customHeight="1" s="34">
      <c r="A166" s="63" t="n"/>
      <c r="B166" s="60" t="n"/>
      <c r="C166" s="60" t="n"/>
      <c r="D166" s="60" t="n"/>
      <c r="E166" s="64" t="n"/>
      <c r="F166" s="60" t="n"/>
      <c r="G166" s="66">
        <f>IF(OR(A166="",B166=""),"",TEXT(A166,"yyyy-mm-dd")&amp;" "&amp;B166&amp;" "&amp;TEXT(E166,"0.00")&amp;".pdf")</f>
        <v/>
      </c>
      <c r="H166" s="60" t="n"/>
    </row>
    <row r="167" ht="15" customHeight="1" s="34">
      <c r="A167" s="63" t="n"/>
      <c r="B167" s="60" t="n"/>
      <c r="C167" s="60" t="n"/>
      <c r="D167" s="60" t="n"/>
      <c r="E167" s="64" t="n"/>
      <c r="F167" s="60" t="n"/>
      <c r="G167" s="66">
        <f>IF(OR(A167="",B167=""),"",TEXT(A167,"yyyy-mm-dd")&amp;" "&amp;B167&amp;" "&amp;TEXT(E167,"0.00")&amp;".pdf")</f>
        <v/>
      </c>
      <c r="H167" s="60" t="n"/>
    </row>
    <row r="168" ht="15" customHeight="1" s="34">
      <c r="A168" s="63" t="n"/>
      <c r="B168" s="60" t="n"/>
      <c r="C168" s="60" t="n"/>
      <c r="D168" s="60" t="n"/>
      <c r="E168" s="64" t="n"/>
      <c r="F168" s="60" t="n"/>
      <c r="G168" s="66">
        <f>IF(OR(A168="",B168=""),"",TEXT(A168,"yyyy-mm-dd")&amp;" "&amp;B168&amp;" "&amp;TEXT(E168,"0.00")&amp;".pdf")</f>
        <v/>
      </c>
      <c r="H168" s="60" t="n"/>
    </row>
    <row r="169" ht="15" customHeight="1" s="34">
      <c r="A169" s="63" t="n"/>
      <c r="B169" s="60" t="n"/>
      <c r="C169" s="60" t="n"/>
      <c r="D169" s="60" t="n"/>
      <c r="E169" s="64" t="n"/>
      <c r="F169" s="60" t="n"/>
      <c r="G169" s="66">
        <f>IF(OR(A169="",B169=""),"",TEXT(A169,"yyyy-mm-dd")&amp;" "&amp;B169&amp;" "&amp;TEXT(E169,"0.00")&amp;".pdf")</f>
        <v/>
      </c>
      <c r="H169" s="60" t="n"/>
    </row>
    <row r="170" ht="15" customHeight="1" s="34">
      <c r="A170" s="63" t="n"/>
      <c r="B170" s="60" t="n"/>
      <c r="C170" s="60" t="n"/>
      <c r="D170" s="60" t="n"/>
      <c r="E170" s="64" t="n"/>
      <c r="F170" s="60" t="n"/>
      <c r="G170" s="66">
        <f>IF(OR(A170="",B170=""),"",TEXT(A170,"yyyy-mm-dd")&amp;" "&amp;B170&amp;" "&amp;TEXT(E170,"0.00")&amp;".pdf")</f>
        <v/>
      </c>
      <c r="H170" s="60" t="n"/>
    </row>
    <row r="171" ht="15" customHeight="1" s="34">
      <c r="A171" s="63" t="n"/>
      <c r="B171" s="60" t="n"/>
      <c r="C171" s="60" t="n"/>
      <c r="D171" s="60" t="n"/>
      <c r="E171" s="64" t="n"/>
      <c r="F171" s="60" t="n"/>
      <c r="G171" s="66">
        <f>IF(OR(A171="",B171=""),"",TEXT(A171,"yyyy-mm-dd")&amp;" "&amp;B171&amp;" "&amp;TEXT(E171,"0.00")&amp;".pdf")</f>
        <v/>
      </c>
      <c r="H171" s="60" t="n"/>
    </row>
    <row r="172" ht="15" customHeight="1" s="34">
      <c r="A172" s="63" t="n"/>
      <c r="B172" s="60" t="n"/>
      <c r="C172" s="60" t="n"/>
      <c r="D172" s="60" t="n"/>
      <c r="E172" s="64" t="n"/>
      <c r="F172" s="60" t="n"/>
      <c r="G172" s="66">
        <f>IF(OR(A172="",B172=""),"",TEXT(A172,"yyyy-mm-dd")&amp;" "&amp;B172&amp;" "&amp;TEXT(E172,"0.00")&amp;".pdf")</f>
        <v/>
      </c>
      <c r="H172" s="60" t="n"/>
    </row>
    <row r="173" ht="15" customHeight="1" s="34">
      <c r="A173" s="63" t="n"/>
      <c r="B173" s="60" t="n"/>
      <c r="C173" s="60" t="n"/>
      <c r="D173" s="60" t="n"/>
      <c r="E173" s="64" t="n"/>
      <c r="F173" s="60" t="n"/>
      <c r="G173" s="66">
        <f>IF(OR(A173="",B173=""),"",TEXT(A173,"yyyy-mm-dd")&amp;" "&amp;B173&amp;" "&amp;TEXT(E173,"0.00")&amp;".pdf")</f>
        <v/>
      </c>
      <c r="H173" s="60" t="n"/>
    </row>
    <row r="174" ht="15" customHeight="1" s="34">
      <c r="A174" s="63" t="n"/>
      <c r="B174" s="60" t="n"/>
      <c r="C174" s="60" t="n"/>
      <c r="D174" s="60" t="n"/>
      <c r="E174" s="64" t="n"/>
      <c r="F174" s="60" t="n"/>
      <c r="G174" s="66">
        <f>IF(OR(A174="",B174=""),"",TEXT(A174,"yyyy-mm-dd")&amp;" "&amp;B174&amp;" "&amp;TEXT(E174,"0.00")&amp;".pdf")</f>
        <v/>
      </c>
      <c r="H174" s="60" t="n"/>
    </row>
    <row r="175" ht="15" customHeight="1" s="34">
      <c r="A175" s="63" t="n"/>
      <c r="B175" s="60" t="n"/>
      <c r="C175" s="60" t="n"/>
      <c r="D175" s="60" t="n"/>
      <c r="E175" s="64" t="n"/>
      <c r="F175" s="60" t="n"/>
      <c r="G175" s="66">
        <f>IF(OR(A175="",B175=""),"",TEXT(A175,"yyyy-mm-dd")&amp;" "&amp;B175&amp;" "&amp;TEXT(E175,"0.00")&amp;".pdf")</f>
        <v/>
      </c>
      <c r="H175" s="60" t="n"/>
    </row>
    <row r="176" ht="15" customHeight="1" s="34">
      <c r="A176" s="63" t="n"/>
      <c r="B176" s="60" t="n"/>
      <c r="C176" s="60" t="n"/>
      <c r="D176" s="60" t="n"/>
      <c r="E176" s="64" t="n"/>
      <c r="F176" s="60" t="n"/>
      <c r="G176" s="66">
        <f>IF(OR(A176="",B176=""),"",TEXT(A176,"yyyy-mm-dd")&amp;" "&amp;B176&amp;" "&amp;TEXT(E176,"0.00")&amp;".pdf")</f>
        <v/>
      </c>
      <c r="H176" s="60" t="n"/>
    </row>
    <row r="177" ht="15" customHeight="1" s="34">
      <c r="A177" s="63" t="n"/>
      <c r="B177" s="60" t="n"/>
      <c r="C177" s="60" t="n"/>
      <c r="D177" s="60" t="n"/>
      <c r="E177" s="64" t="n"/>
      <c r="F177" s="60" t="n"/>
      <c r="G177" s="66">
        <f>IF(OR(A177="",B177=""),"",TEXT(A177,"yyyy-mm-dd")&amp;" "&amp;B177&amp;" "&amp;TEXT(E177,"0.00")&amp;".pdf")</f>
        <v/>
      </c>
      <c r="H177" s="60" t="n"/>
    </row>
    <row r="178" ht="15" customHeight="1" s="34">
      <c r="A178" s="63" t="n"/>
      <c r="B178" s="60" t="n"/>
      <c r="C178" s="60" t="n"/>
      <c r="D178" s="60" t="n"/>
      <c r="E178" s="64" t="n"/>
      <c r="F178" s="60" t="n"/>
      <c r="G178" s="66">
        <f>IF(OR(A178="",B178=""),"",TEXT(A178,"yyyy-mm-dd")&amp;" "&amp;B178&amp;" "&amp;TEXT(E178,"0.00")&amp;".pdf")</f>
        <v/>
      </c>
      <c r="H178" s="60" t="n"/>
    </row>
    <row r="179" ht="15" customHeight="1" s="34">
      <c r="A179" s="63" t="n"/>
      <c r="B179" s="60" t="n"/>
      <c r="C179" s="60" t="n"/>
      <c r="D179" s="60" t="n"/>
      <c r="E179" s="64" t="n"/>
      <c r="F179" s="60" t="n"/>
      <c r="G179" s="66">
        <f>IF(OR(A179="",B179=""),"",TEXT(A179,"yyyy-mm-dd")&amp;" "&amp;B179&amp;" "&amp;TEXT(E179,"0.00")&amp;".pdf")</f>
        <v/>
      </c>
      <c r="H179" s="60" t="n"/>
    </row>
    <row r="180" ht="15" customHeight="1" s="34">
      <c r="A180" s="63" t="n"/>
      <c r="B180" s="60" t="n"/>
      <c r="C180" s="60" t="n"/>
      <c r="D180" s="60" t="n"/>
      <c r="E180" s="64" t="n"/>
      <c r="F180" s="60" t="n"/>
      <c r="G180" s="66">
        <f>IF(OR(A180="",B180=""),"",TEXT(A180,"yyyy-mm-dd")&amp;" "&amp;B180&amp;" "&amp;TEXT(E180,"0.00")&amp;".pdf")</f>
        <v/>
      </c>
      <c r="H180" s="60" t="n"/>
    </row>
    <row r="181" ht="15" customHeight="1" s="34">
      <c r="A181" s="63" t="n"/>
      <c r="B181" s="60" t="n"/>
      <c r="C181" s="60" t="n"/>
      <c r="D181" s="60" t="n"/>
      <c r="E181" s="64" t="n"/>
      <c r="F181" s="60" t="n"/>
      <c r="G181" s="66">
        <f>IF(OR(A181="",B181=""),"",TEXT(A181,"yyyy-mm-dd")&amp;" "&amp;B181&amp;" "&amp;TEXT(E181,"0.00")&amp;".pdf")</f>
        <v/>
      </c>
      <c r="H181" s="60" t="n"/>
    </row>
    <row r="182" ht="15" customHeight="1" s="34">
      <c r="A182" s="63" t="n"/>
      <c r="B182" s="60" t="n"/>
      <c r="C182" s="60" t="n"/>
      <c r="D182" s="60" t="n"/>
      <c r="E182" s="64" t="n"/>
      <c r="F182" s="60" t="n"/>
      <c r="G182" s="66">
        <f>IF(OR(A182="",B182=""),"",TEXT(A182,"yyyy-mm-dd")&amp;" "&amp;B182&amp;" "&amp;TEXT(E182,"0.00")&amp;".pdf")</f>
        <v/>
      </c>
      <c r="H182" s="60" t="n"/>
    </row>
    <row r="183" ht="15" customHeight="1" s="34">
      <c r="A183" s="63" t="n"/>
      <c r="B183" s="60" t="n"/>
      <c r="C183" s="60" t="n"/>
      <c r="D183" s="60" t="n"/>
      <c r="E183" s="64" t="n"/>
      <c r="F183" s="60" t="n"/>
      <c r="G183" s="66">
        <f>IF(OR(A183="",B183=""),"",TEXT(A183,"yyyy-mm-dd")&amp;" "&amp;B183&amp;" "&amp;TEXT(E183,"0.00")&amp;".pdf")</f>
        <v/>
      </c>
      <c r="H183" s="60" t="n"/>
    </row>
    <row r="184" ht="15" customHeight="1" s="34">
      <c r="A184" s="63" t="n"/>
      <c r="B184" s="60" t="n"/>
      <c r="C184" s="60" t="n"/>
      <c r="D184" s="60" t="n"/>
      <c r="E184" s="64" t="n"/>
      <c r="F184" s="60" t="n"/>
      <c r="G184" s="66">
        <f>IF(OR(A184="",B184=""),"",TEXT(A184,"yyyy-mm-dd")&amp;" "&amp;B184&amp;" "&amp;TEXT(E184,"0.00")&amp;".pdf")</f>
        <v/>
      </c>
      <c r="H184" s="60" t="n"/>
    </row>
    <row r="185" ht="15" customHeight="1" s="34">
      <c r="A185" s="63" t="n"/>
      <c r="B185" s="60" t="n"/>
      <c r="C185" s="60" t="n"/>
      <c r="D185" s="60" t="n"/>
      <c r="E185" s="64" t="n"/>
      <c r="F185" s="60" t="n"/>
      <c r="G185" s="66">
        <f>IF(OR(A185="",B185=""),"",TEXT(A185,"yyyy-mm-dd")&amp;" "&amp;B185&amp;" "&amp;TEXT(E185,"0.00")&amp;".pdf")</f>
        <v/>
      </c>
      <c r="H185" s="60" t="n"/>
    </row>
    <row r="186" ht="15" customHeight="1" s="34">
      <c r="A186" s="63" t="n"/>
      <c r="B186" s="60" t="n"/>
      <c r="C186" s="60" t="n"/>
      <c r="D186" s="60" t="n"/>
      <c r="E186" s="64" t="n"/>
      <c r="F186" s="60" t="n"/>
      <c r="G186" s="66">
        <f>IF(OR(A186="",B186=""),"",TEXT(A186,"yyyy-mm-dd")&amp;" "&amp;B186&amp;" "&amp;TEXT(E186,"0.00")&amp;".pdf")</f>
        <v/>
      </c>
      <c r="H186" s="60" t="n"/>
    </row>
    <row r="187" ht="15" customHeight="1" s="34">
      <c r="A187" s="63" t="n"/>
      <c r="B187" s="60" t="n"/>
      <c r="C187" s="60" t="n"/>
      <c r="D187" s="60" t="n"/>
      <c r="E187" s="64" t="n"/>
      <c r="F187" s="60" t="n"/>
      <c r="G187" s="66">
        <f>IF(OR(A187="",B187=""),"",TEXT(A187,"yyyy-mm-dd")&amp;" "&amp;B187&amp;" "&amp;TEXT(E187,"0.00")&amp;".pdf")</f>
        <v/>
      </c>
      <c r="H187" s="60" t="n"/>
    </row>
    <row r="188" ht="15" customHeight="1" s="34">
      <c r="A188" s="63" t="n"/>
      <c r="B188" s="60" t="n"/>
      <c r="C188" s="60" t="n"/>
      <c r="D188" s="60" t="n"/>
      <c r="E188" s="64" t="n"/>
      <c r="F188" s="60" t="n"/>
      <c r="G188" s="66">
        <f>IF(OR(A188="",B188=""),"",TEXT(A188,"yyyy-mm-dd")&amp;" "&amp;B188&amp;" "&amp;TEXT(E188,"0.00")&amp;".pdf")</f>
        <v/>
      </c>
      <c r="H188" s="60" t="n"/>
    </row>
    <row r="189" ht="15" customHeight="1" s="34">
      <c r="A189" s="63" t="n"/>
      <c r="B189" s="60" t="n"/>
      <c r="C189" s="60" t="n"/>
      <c r="D189" s="60" t="n"/>
      <c r="E189" s="64" t="n"/>
      <c r="F189" s="60" t="n"/>
      <c r="G189" s="66">
        <f>IF(OR(A189="",B189=""),"",TEXT(A189,"yyyy-mm-dd")&amp;" "&amp;B189&amp;" "&amp;TEXT(E189,"0.00")&amp;".pdf")</f>
        <v/>
      </c>
      <c r="H189" s="60" t="n"/>
    </row>
    <row r="190" ht="15" customHeight="1" s="34">
      <c r="A190" s="63" t="n"/>
      <c r="B190" s="60" t="n"/>
      <c r="C190" s="60" t="n"/>
      <c r="D190" s="60" t="n"/>
      <c r="E190" s="64" t="n"/>
      <c r="F190" s="60" t="n"/>
      <c r="G190" s="66">
        <f>IF(OR(A190="",B190=""),"",TEXT(A190,"yyyy-mm-dd")&amp;" "&amp;B190&amp;" "&amp;TEXT(E190,"0.00")&amp;".pdf")</f>
        <v/>
      </c>
      <c r="H190" s="60" t="n"/>
    </row>
    <row r="191" ht="15" customHeight="1" s="34">
      <c r="A191" s="63" t="n"/>
      <c r="B191" s="60" t="n"/>
      <c r="C191" s="60" t="n"/>
      <c r="D191" s="60" t="n"/>
      <c r="E191" s="64" t="n"/>
      <c r="F191" s="60" t="n"/>
      <c r="G191" s="66">
        <f>IF(OR(A191="",B191=""),"",TEXT(A191,"yyyy-mm-dd")&amp;" "&amp;B191&amp;" "&amp;TEXT(E191,"0.00")&amp;".pdf")</f>
        <v/>
      </c>
      <c r="H191" s="60" t="n"/>
    </row>
    <row r="192" ht="15" customHeight="1" s="34">
      <c r="A192" s="63" t="n"/>
      <c r="B192" s="60" t="n"/>
      <c r="C192" s="60" t="n"/>
      <c r="D192" s="60" t="n"/>
      <c r="E192" s="64" t="n"/>
      <c r="F192" s="60" t="n"/>
      <c r="G192" s="66">
        <f>IF(OR(A192="",B192=""),"",TEXT(A192,"yyyy-mm-dd")&amp;" "&amp;B192&amp;" "&amp;TEXT(E192,"0.00")&amp;".pdf")</f>
        <v/>
      </c>
      <c r="H192" s="60" t="n"/>
    </row>
    <row r="193" ht="15" customHeight="1" s="34">
      <c r="A193" s="63" t="n"/>
      <c r="B193" s="60" t="n"/>
      <c r="C193" s="60" t="n"/>
      <c r="D193" s="60" t="n"/>
      <c r="E193" s="64" t="n"/>
      <c r="F193" s="60" t="n"/>
      <c r="G193" s="66">
        <f>IF(OR(A193="",B193=""),"",TEXT(A193,"yyyy-mm-dd")&amp;" "&amp;B193&amp;" "&amp;TEXT(E193,"0.00")&amp;".pdf")</f>
        <v/>
      </c>
      <c r="H193" s="60" t="n"/>
    </row>
    <row r="194" ht="15" customHeight="1" s="34">
      <c r="A194" s="63" t="n"/>
      <c r="B194" s="60" t="n"/>
      <c r="C194" s="60" t="n"/>
      <c r="D194" s="60" t="n"/>
      <c r="E194" s="64" t="n"/>
      <c r="F194" s="60" t="n"/>
      <c r="G194" s="66">
        <f>IF(OR(A194="",B194=""),"",TEXT(A194,"yyyy-mm-dd")&amp;" "&amp;B194&amp;" "&amp;TEXT(E194,"0.00")&amp;".pdf")</f>
        <v/>
      </c>
      <c r="H194" s="60" t="n"/>
    </row>
    <row r="195" ht="15" customHeight="1" s="34">
      <c r="A195" s="63" t="n"/>
      <c r="B195" s="60" t="n"/>
      <c r="C195" s="60" t="n"/>
      <c r="D195" s="60" t="n"/>
      <c r="E195" s="64" t="n"/>
      <c r="F195" s="60" t="n"/>
      <c r="G195" s="66">
        <f>IF(OR(A195="",B195=""),"",TEXT(A195,"yyyy-mm-dd")&amp;" "&amp;B195&amp;" "&amp;TEXT(E195,"0.00")&amp;".pdf")</f>
        <v/>
      </c>
      <c r="H195" s="60" t="n"/>
    </row>
    <row r="196" ht="15" customHeight="1" s="34">
      <c r="A196" s="63" t="n"/>
      <c r="B196" s="60" t="n"/>
      <c r="C196" s="60" t="n"/>
      <c r="D196" s="60" t="n"/>
      <c r="E196" s="64" t="n"/>
      <c r="F196" s="60" t="n"/>
      <c r="G196" s="66">
        <f>IF(OR(A196="",B196=""),"",TEXT(A196,"yyyy-mm-dd")&amp;" "&amp;B196&amp;" "&amp;TEXT(E196,"0.00")&amp;".pdf")</f>
        <v/>
      </c>
      <c r="H196" s="60" t="n"/>
    </row>
    <row r="197" ht="15" customHeight="1" s="34">
      <c r="A197" s="63" t="n"/>
      <c r="B197" s="60" t="n"/>
      <c r="C197" s="60" t="n"/>
      <c r="D197" s="60" t="n"/>
      <c r="E197" s="64" t="n"/>
      <c r="F197" s="60" t="n"/>
      <c r="G197" s="66">
        <f>IF(OR(A197="",B197=""),"",TEXT(A197,"yyyy-mm-dd")&amp;" "&amp;B197&amp;" "&amp;TEXT(E197,"0.00")&amp;".pdf")</f>
        <v/>
      </c>
      <c r="H197" s="60" t="n"/>
    </row>
    <row r="198" ht="15" customHeight="1" s="34">
      <c r="A198" s="63" t="n"/>
      <c r="B198" s="60" t="n"/>
      <c r="C198" s="60" t="n"/>
      <c r="D198" s="60" t="n"/>
      <c r="E198" s="64" t="n"/>
      <c r="F198" s="60" t="n"/>
      <c r="G198" s="66">
        <f>IF(OR(A198="",B198=""),"",TEXT(A198,"yyyy-mm-dd")&amp;" "&amp;B198&amp;" "&amp;TEXT(E198,"0.00")&amp;".pdf")</f>
        <v/>
      </c>
      <c r="H198" s="60" t="n"/>
    </row>
    <row r="199" ht="15" customHeight="1" s="34">
      <c r="A199" s="63" t="n"/>
      <c r="B199" s="60" t="n"/>
      <c r="C199" s="60" t="n"/>
      <c r="D199" s="60" t="n"/>
      <c r="E199" s="64" t="n"/>
      <c r="F199" s="60" t="n"/>
      <c r="G199" s="66">
        <f>IF(OR(A199="",B199=""),"",TEXT(A199,"yyyy-mm-dd")&amp;" "&amp;B199&amp;" "&amp;TEXT(E199,"0.00")&amp;".pdf")</f>
        <v/>
      </c>
      <c r="H199" s="60" t="n"/>
    </row>
    <row r="200" ht="15" customHeight="1" s="34">
      <c r="A200" s="63" t="n"/>
      <c r="B200" s="60" t="n"/>
      <c r="C200" s="60" t="n"/>
      <c r="D200" s="60" t="n"/>
      <c r="E200" s="64" t="n"/>
      <c r="F200" s="60" t="n"/>
      <c r="G200" s="66">
        <f>IF(OR(A200="",B200=""),"",TEXT(A200,"yyyy-mm-dd")&amp;" "&amp;B200&amp;" "&amp;TEXT(E200,"0.00")&amp;".pdf")</f>
        <v/>
      </c>
      <c r="H200" s="60" t="n"/>
    </row>
    <row r="201" ht="15" customHeight="1" s="34">
      <c r="A201" s="63" t="n"/>
      <c r="B201" s="60" t="n"/>
      <c r="C201" s="60" t="n"/>
      <c r="D201" s="60" t="n"/>
      <c r="E201" s="64" t="n"/>
      <c r="F201" s="60" t="n"/>
      <c r="G201" s="66">
        <f>IF(OR(A201="",B201=""),"",TEXT(A201,"yyyy-mm-dd")&amp;" "&amp;B201&amp;" "&amp;TEXT(E201,"0.00")&amp;".pdf")</f>
        <v/>
      </c>
      <c r="H201" s="60" t="n"/>
    </row>
    <row r="202" ht="15" customHeight="1" s="34">
      <c r="A202" s="63" t="n"/>
      <c r="B202" s="60" t="n"/>
      <c r="C202" s="60" t="n"/>
      <c r="D202" s="60" t="n"/>
      <c r="E202" s="64" t="n"/>
      <c r="F202" s="60" t="n"/>
      <c r="G202" s="66">
        <f>IF(OR(A202="",B202=""),"",TEXT(A202,"yyyy-mm-dd")&amp;" "&amp;B202&amp;" "&amp;TEXT(E202,"0.00")&amp;".pdf")</f>
        <v/>
      </c>
      <c r="H202" s="60" t="n"/>
    </row>
    <row r="203" ht="15" customHeight="1" s="34">
      <c r="A203" s="63" t="n"/>
      <c r="B203" s="60" t="n"/>
      <c r="C203" s="60" t="n"/>
      <c r="D203" s="60" t="n"/>
      <c r="E203" s="64" t="n"/>
      <c r="F203" s="60" t="n"/>
      <c r="G203" s="66">
        <f>IF(OR(A203="",B203=""),"",TEXT(A203,"yyyy-mm-dd")&amp;" "&amp;B203&amp;" "&amp;TEXT(E203,"0.00")&amp;".pdf")</f>
        <v/>
      </c>
      <c r="H203" s="60" t="n"/>
    </row>
    <row r="204" ht="15" customHeight="1" s="34">
      <c r="A204" s="63" t="n"/>
      <c r="B204" s="60" t="n"/>
      <c r="C204" s="60" t="n"/>
      <c r="D204" s="60" t="n"/>
      <c r="E204" s="64" t="n"/>
      <c r="F204" s="60" t="n"/>
      <c r="G204" s="66">
        <f>IF(OR(A204="",B204=""),"",TEXT(A204,"yyyy-mm-dd")&amp;" "&amp;B204&amp;" "&amp;TEXT(E204,"0.00")&amp;".pdf")</f>
        <v/>
      </c>
      <c r="H204" s="60" t="n"/>
    </row>
    <row r="205" ht="15" customHeight="1" s="34">
      <c r="A205" s="63" t="n"/>
      <c r="B205" s="60" t="n"/>
      <c r="C205" s="60" t="n"/>
      <c r="D205" s="60" t="n"/>
      <c r="E205" s="64" t="n"/>
      <c r="F205" s="60" t="n"/>
      <c r="G205" s="66">
        <f>IF(OR(A205="",B205=""),"",TEXT(A205,"yyyy-mm-dd")&amp;" "&amp;B205&amp;" "&amp;TEXT(E205,"0.00")&amp;".pdf")</f>
        <v/>
      </c>
      <c r="H205" s="60" t="n"/>
    </row>
    <row r="206" ht="15" customHeight="1" s="34">
      <c r="A206" s="63" t="n"/>
      <c r="B206" s="60" t="n"/>
      <c r="C206" s="60" t="n"/>
      <c r="D206" s="60" t="n"/>
      <c r="E206" s="64" t="n"/>
      <c r="F206" s="60" t="n"/>
      <c r="G206" s="66">
        <f>IF(OR(A206="",B206=""),"",TEXT(A206,"yyyy-mm-dd")&amp;" "&amp;B206&amp;" "&amp;TEXT(E206,"0.00")&amp;".pdf")</f>
        <v/>
      </c>
      <c r="H206" s="60" t="n"/>
    </row>
    <row r="207" ht="15" customHeight="1" s="34">
      <c r="A207" s="63" t="n"/>
      <c r="B207" s="60" t="n"/>
      <c r="C207" s="60" t="n"/>
      <c r="D207" s="60" t="n"/>
      <c r="E207" s="64" t="n"/>
      <c r="F207" s="60" t="n"/>
      <c r="G207" s="66">
        <f>IF(OR(A207="",B207=""),"",TEXT(A207,"yyyy-mm-dd")&amp;" "&amp;B207&amp;" "&amp;TEXT(E207,"0.00")&amp;".pdf")</f>
        <v/>
      </c>
      <c r="H207" s="60" t="n"/>
    </row>
    <row r="208" ht="15" customHeight="1" s="34">
      <c r="A208" s="63" t="n"/>
      <c r="B208" s="60" t="n"/>
      <c r="C208" s="60" t="n"/>
      <c r="D208" s="60" t="n"/>
      <c r="E208" s="64" t="n"/>
      <c r="F208" s="60" t="n"/>
      <c r="G208" s="66">
        <f>IF(OR(A208="",B208=""),"",TEXT(A208,"yyyy-mm-dd")&amp;" "&amp;B208&amp;" "&amp;TEXT(E208,"0.00")&amp;".pdf")</f>
        <v/>
      </c>
      <c r="H208" s="60" t="n"/>
    </row>
    <row r="209" ht="15" customHeight="1" s="34">
      <c r="A209" s="63" t="n"/>
      <c r="B209" s="60" t="n"/>
      <c r="C209" s="60" t="n"/>
      <c r="D209" s="60" t="n"/>
      <c r="E209" s="64" t="n"/>
      <c r="F209" s="60" t="n"/>
      <c r="G209" s="66">
        <f>IF(OR(A209="",B209=""),"",TEXT(A209,"yyyy-mm-dd")&amp;" "&amp;B209&amp;" "&amp;TEXT(E209,"0.00")&amp;".pdf")</f>
        <v/>
      </c>
      <c r="H209" s="60" t="n"/>
    </row>
    <row r="210" ht="15" customHeight="1" s="34">
      <c r="A210" s="63" t="n"/>
      <c r="B210" s="60" t="n"/>
      <c r="C210" s="60" t="n"/>
      <c r="D210" s="60" t="n"/>
      <c r="E210" s="64" t="n"/>
      <c r="F210" s="60" t="n"/>
      <c r="G210" s="66">
        <f>IF(OR(A210="",B210=""),"",TEXT(A210,"yyyy-mm-dd")&amp;" "&amp;B210&amp;" "&amp;TEXT(E210,"0.00")&amp;".pdf")</f>
        <v/>
      </c>
      <c r="H210" s="60" t="n"/>
    </row>
    <row r="211" ht="15" customHeight="1" s="34">
      <c r="A211" s="63" t="n"/>
      <c r="B211" s="60" t="n"/>
      <c r="C211" s="60" t="n"/>
      <c r="D211" s="60" t="n"/>
      <c r="E211" s="64" t="n"/>
      <c r="F211" s="60" t="n"/>
      <c r="G211" s="66">
        <f>IF(OR(A211="",B211=""),"",TEXT(A211,"yyyy-mm-dd")&amp;" "&amp;B211&amp;" "&amp;TEXT(E211,"0.00")&amp;".pdf")</f>
        <v/>
      </c>
      <c r="H211" s="60" t="n"/>
    </row>
    <row r="212" ht="15" customHeight="1" s="34">
      <c r="A212" s="63" t="n"/>
      <c r="B212" s="60" t="n"/>
      <c r="C212" s="60" t="n"/>
      <c r="D212" s="60" t="n"/>
      <c r="E212" s="64" t="n"/>
      <c r="F212" s="60" t="n"/>
      <c r="G212" s="66">
        <f>IF(OR(A212="",B212=""),"",TEXT(A212,"yyyy-mm-dd")&amp;" "&amp;B212&amp;" "&amp;TEXT(E212,"0.00")&amp;".pdf")</f>
        <v/>
      </c>
      <c r="H212" s="60" t="n"/>
    </row>
    <row r="213" ht="15" customHeight="1" s="34">
      <c r="A213" s="63" t="n"/>
      <c r="B213" s="60" t="n"/>
      <c r="C213" s="60" t="n"/>
      <c r="D213" s="60" t="n"/>
      <c r="E213" s="64" t="n"/>
      <c r="F213" s="60" t="n"/>
      <c r="G213" s="66">
        <f>IF(OR(A213="",B213=""),"",TEXT(A213,"yyyy-mm-dd")&amp;" "&amp;B213&amp;" "&amp;TEXT(E213,"0.00")&amp;".pdf")</f>
        <v/>
      </c>
      <c r="H213" s="60" t="n"/>
    </row>
    <row r="214" ht="15" customHeight="1" s="34">
      <c r="A214" s="63" t="n"/>
      <c r="B214" s="60" t="n"/>
      <c r="C214" s="60" t="n"/>
      <c r="D214" s="60" t="n"/>
      <c r="E214" s="64" t="n"/>
      <c r="F214" s="60" t="n"/>
      <c r="G214" s="66">
        <f>IF(OR(A214="",B214=""),"",TEXT(A214,"yyyy-mm-dd")&amp;" "&amp;B214&amp;" "&amp;TEXT(E214,"0.00")&amp;".pdf")</f>
        <v/>
      </c>
      <c r="H214" s="60" t="n"/>
    </row>
    <row r="215" ht="15" customHeight="1" s="34">
      <c r="A215" s="63" t="n"/>
      <c r="B215" s="60" t="n"/>
      <c r="C215" s="60" t="n"/>
      <c r="D215" s="60" t="n"/>
      <c r="E215" s="64" t="n"/>
      <c r="F215" s="60" t="n"/>
      <c r="G215" s="66">
        <f>IF(OR(A215="",B215=""),"",TEXT(A215,"yyyy-mm-dd")&amp;" "&amp;B215&amp;" "&amp;TEXT(E215,"0.00")&amp;".pdf")</f>
        <v/>
      </c>
      <c r="H215" s="60" t="n"/>
    </row>
    <row r="216" ht="15" customHeight="1" s="34">
      <c r="A216" s="63" t="n"/>
      <c r="B216" s="60" t="n"/>
      <c r="C216" s="60" t="n"/>
      <c r="D216" s="60" t="n"/>
      <c r="E216" s="64" t="n"/>
      <c r="F216" s="60" t="n"/>
      <c r="G216" s="66">
        <f>IF(OR(A216="",B216=""),"",TEXT(A216,"yyyy-mm-dd")&amp;" "&amp;B216&amp;" "&amp;TEXT(E216,"0.00")&amp;".pdf")</f>
        <v/>
      </c>
      <c r="H216" s="60" t="n"/>
    </row>
    <row r="217" ht="15" customHeight="1" s="34">
      <c r="A217" s="63" t="n"/>
      <c r="B217" s="60" t="n"/>
      <c r="C217" s="60" t="n"/>
      <c r="D217" s="60" t="n"/>
      <c r="E217" s="64" t="n"/>
      <c r="F217" s="60" t="n"/>
      <c r="G217" s="66">
        <f>IF(OR(A217="",B217=""),"",TEXT(A217,"yyyy-mm-dd")&amp;" "&amp;B217&amp;" "&amp;TEXT(E217,"0.00")&amp;".pdf")</f>
        <v/>
      </c>
      <c r="H217" s="60" t="n"/>
    </row>
    <row r="218" ht="15" customHeight="1" s="34">
      <c r="A218" s="63" t="n"/>
      <c r="B218" s="60" t="n"/>
      <c r="C218" s="60" t="n"/>
      <c r="D218" s="60" t="n"/>
      <c r="E218" s="64" t="n"/>
      <c r="F218" s="60" t="n"/>
      <c r="G218" s="66">
        <f>IF(OR(A218="",B218=""),"",TEXT(A218,"yyyy-mm-dd")&amp;" "&amp;B218&amp;" "&amp;TEXT(E218,"0.00")&amp;".pdf")</f>
        <v/>
      </c>
      <c r="H218" s="60" t="n"/>
    </row>
    <row r="219" ht="15" customHeight="1" s="34">
      <c r="A219" s="63" t="n"/>
      <c r="B219" s="60" t="n"/>
      <c r="C219" s="60" t="n"/>
      <c r="D219" s="60" t="n"/>
      <c r="E219" s="64" t="n"/>
      <c r="F219" s="60" t="n"/>
      <c r="G219" s="66">
        <f>IF(OR(A219="",B219=""),"",TEXT(A219,"yyyy-mm-dd")&amp;" "&amp;B219&amp;" "&amp;TEXT(E219,"0.00")&amp;".pdf")</f>
        <v/>
      </c>
      <c r="H219" s="60" t="n"/>
    </row>
    <row r="220" ht="15" customHeight="1" s="34">
      <c r="A220" s="63" t="n"/>
      <c r="B220" s="60" t="n"/>
      <c r="C220" s="60" t="n"/>
      <c r="D220" s="60" t="n"/>
      <c r="E220" s="64" t="n"/>
      <c r="F220" s="60" t="n"/>
      <c r="G220" s="66">
        <f>IF(OR(A220="",B220=""),"",TEXT(A220,"yyyy-mm-dd")&amp;" "&amp;B220&amp;" "&amp;TEXT(E220,"0.00")&amp;".pdf")</f>
        <v/>
      </c>
      <c r="H220" s="60" t="n"/>
    </row>
    <row r="221" ht="15" customHeight="1" s="34">
      <c r="A221" s="63" t="n"/>
      <c r="B221" s="60" t="n"/>
      <c r="C221" s="60" t="n"/>
      <c r="D221" s="60" t="n"/>
      <c r="E221" s="64" t="n"/>
      <c r="F221" s="60" t="n"/>
      <c r="G221" s="66">
        <f>IF(OR(A221="",B221=""),"",TEXT(A221,"yyyy-mm-dd")&amp;" "&amp;B221&amp;" "&amp;TEXT(E221,"0.00")&amp;".pdf")</f>
        <v/>
      </c>
      <c r="H221" s="60" t="n"/>
    </row>
    <row r="222" ht="15" customHeight="1" s="34">
      <c r="A222" s="63" t="n"/>
      <c r="B222" s="60" t="n"/>
      <c r="C222" s="60" t="n"/>
      <c r="D222" s="60" t="n"/>
      <c r="E222" s="64" t="n"/>
      <c r="F222" s="60" t="n"/>
      <c r="G222" s="66">
        <f>IF(OR(A222="",B222=""),"",TEXT(A222,"yyyy-mm-dd")&amp;" "&amp;B222&amp;" "&amp;TEXT(E222,"0.00")&amp;".pdf")</f>
        <v/>
      </c>
      <c r="H222" s="60" t="n"/>
    </row>
    <row r="223" ht="15" customHeight="1" s="34">
      <c r="A223" s="63" t="n"/>
      <c r="B223" s="60" t="n"/>
      <c r="C223" s="60" t="n"/>
      <c r="D223" s="60" t="n"/>
      <c r="E223" s="64" t="n"/>
      <c r="F223" s="60" t="n"/>
      <c r="G223" s="66">
        <f>IF(OR(A223="",B223=""),"",TEXT(A223,"yyyy-mm-dd")&amp;" "&amp;B223&amp;" "&amp;TEXT(E223,"0.00")&amp;".pdf")</f>
        <v/>
      </c>
      <c r="H223" s="60" t="n"/>
    </row>
    <row r="224" ht="15" customHeight="1" s="34">
      <c r="A224" s="63" t="n"/>
      <c r="B224" s="60" t="n"/>
      <c r="C224" s="60" t="n"/>
      <c r="D224" s="60" t="n"/>
      <c r="E224" s="64" t="n"/>
      <c r="F224" s="60" t="n"/>
      <c r="G224" s="66">
        <f>IF(OR(A224="",B224=""),"",TEXT(A224,"yyyy-mm-dd")&amp;" "&amp;B224&amp;" "&amp;TEXT(E224,"0.00")&amp;".pdf")</f>
        <v/>
      </c>
      <c r="H224" s="60" t="n"/>
    </row>
    <row r="225" ht="15" customHeight="1" s="34">
      <c r="A225" s="63" t="n"/>
      <c r="B225" s="60" t="n"/>
      <c r="C225" s="60" t="n"/>
      <c r="D225" s="60" t="n"/>
      <c r="E225" s="64" t="n"/>
      <c r="F225" s="60" t="n"/>
      <c r="G225" s="66">
        <f>IF(OR(A225="",B225=""),"",TEXT(A225,"yyyy-mm-dd")&amp;" "&amp;B225&amp;" "&amp;TEXT(E225,"0.00")&amp;".pdf")</f>
        <v/>
      </c>
      <c r="H225" s="60" t="n"/>
    </row>
    <row r="226" ht="15" customHeight="1" s="34">
      <c r="A226" s="63" t="n"/>
      <c r="B226" s="60" t="n"/>
      <c r="C226" s="60" t="n"/>
      <c r="D226" s="60" t="n"/>
      <c r="E226" s="64" t="n"/>
      <c r="F226" s="60" t="n"/>
      <c r="G226" s="66">
        <f>IF(OR(A226="",B226=""),"",TEXT(A226,"yyyy-mm-dd")&amp;" "&amp;B226&amp;" "&amp;TEXT(E226,"0.00")&amp;".pdf")</f>
        <v/>
      </c>
      <c r="H226" s="60" t="n"/>
    </row>
    <row r="227" ht="15" customHeight="1" s="34">
      <c r="A227" s="63" t="n"/>
      <c r="B227" s="60" t="n"/>
      <c r="C227" s="60" t="n"/>
      <c r="D227" s="60" t="n"/>
      <c r="E227" s="64" t="n"/>
      <c r="F227" s="60" t="n"/>
      <c r="G227" s="66">
        <f>IF(OR(A227="",B227=""),"",TEXT(A227,"yyyy-mm-dd")&amp;" "&amp;B227&amp;" "&amp;TEXT(E227,"0.00")&amp;".pdf")</f>
        <v/>
      </c>
      <c r="H227" s="60" t="n"/>
    </row>
    <row r="228" ht="15" customHeight="1" s="34">
      <c r="A228" s="63" t="n"/>
      <c r="B228" s="60" t="n"/>
      <c r="C228" s="60" t="n"/>
      <c r="D228" s="60" t="n"/>
      <c r="E228" s="64" t="n"/>
      <c r="F228" s="60" t="n"/>
      <c r="G228" s="66">
        <f>IF(OR(A228="",B228=""),"",TEXT(A228,"yyyy-mm-dd")&amp;" "&amp;B228&amp;" "&amp;TEXT(E228,"0.00")&amp;".pdf")</f>
        <v/>
      </c>
      <c r="H228" s="60" t="n"/>
    </row>
    <row r="229" ht="15" customHeight="1" s="34">
      <c r="A229" s="63" t="n"/>
      <c r="B229" s="60" t="n"/>
      <c r="C229" s="60" t="n"/>
      <c r="D229" s="60" t="n"/>
      <c r="E229" s="64" t="n"/>
      <c r="F229" s="60" t="n"/>
      <c r="G229" s="66">
        <f>IF(OR(A229="",B229=""),"",TEXT(A229,"yyyy-mm-dd")&amp;" "&amp;B229&amp;" "&amp;TEXT(E229,"0.00")&amp;".pdf")</f>
        <v/>
      </c>
      <c r="H229" s="60" t="n"/>
    </row>
    <row r="230" ht="15" customHeight="1" s="34">
      <c r="A230" s="63" t="n"/>
      <c r="B230" s="60" t="n"/>
      <c r="C230" s="60" t="n"/>
      <c r="D230" s="60" t="n"/>
      <c r="E230" s="64" t="n"/>
      <c r="F230" s="60" t="n"/>
      <c r="G230" s="66">
        <f>IF(OR(A230="",B230=""),"",TEXT(A230,"yyyy-mm-dd")&amp;" "&amp;B230&amp;" "&amp;TEXT(E230,"0.00")&amp;".pdf")</f>
        <v/>
      </c>
      <c r="H230" s="60" t="n"/>
    </row>
    <row r="231" ht="15" customHeight="1" s="34">
      <c r="A231" s="63" t="n"/>
      <c r="B231" s="60" t="n"/>
      <c r="C231" s="60" t="n"/>
      <c r="D231" s="60" t="n"/>
      <c r="E231" s="64" t="n"/>
      <c r="F231" s="60" t="n"/>
      <c r="G231" s="66">
        <f>IF(OR(A231="",B231=""),"",TEXT(A231,"yyyy-mm-dd")&amp;" "&amp;B231&amp;" "&amp;TEXT(E231,"0.00")&amp;".pdf")</f>
        <v/>
      </c>
      <c r="H231" s="60" t="n"/>
    </row>
    <row r="232" ht="15" customHeight="1" s="34">
      <c r="A232" s="63" t="n"/>
      <c r="B232" s="60" t="n"/>
      <c r="C232" s="60" t="n"/>
      <c r="D232" s="60" t="n"/>
      <c r="E232" s="64" t="n"/>
      <c r="F232" s="60" t="n"/>
      <c r="G232" s="66">
        <f>IF(OR(A232="",B232=""),"",TEXT(A232,"yyyy-mm-dd")&amp;" "&amp;B232&amp;" "&amp;TEXT(E232,"0.00")&amp;".pdf")</f>
        <v/>
      </c>
      <c r="H232" s="60" t="n"/>
    </row>
    <row r="233" ht="15" customHeight="1" s="34">
      <c r="A233" s="63" t="n"/>
      <c r="B233" s="60" t="n"/>
      <c r="C233" s="60" t="n"/>
      <c r="D233" s="60" t="n"/>
      <c r="E233" s="64" t="n"/>
      <c r="F233" s="60" t="n"/>
      <c r="G233" s="66">
        <f>IF(OR(A233="",B233=""),"",TEXT(A233,"yyyy-mm-dd")&amp;" "&amp;B233&amp;" "&amp;TEXT(E233,"0.00")&amp;".pdf")</f>
        <v/>
      </c>
      <c r="H233" s="60" t="n"/>
    </row>
    <row r="234" ht="15" customHeight="1" s="34">
      <c r="A234" s="63" t="n"/>
      <c r="B234" s="60" t="n"/>
      <c r="C234" s="60" t="n"/>
      <c r="D234" s="60" t="n"/>
      <c r="E234" s="64" t="n"/>
      <c r="F234" s="60" t="n"/>
      <c r="G234" s="66">
        <f>IF(OR(A234="",B234=""),"",TEXT(A234,"yyyy-mm-dd")&amp;" "&amp;B234&amp;" "&amp;TEXT(E234,"0.00")&amp;".pdf")</f>
        <v/>
      </c>
      <c r="H234" s="60" t="n"/>
    </row>
    <row r="235" ht="15" customHeight="1" s="34">
      <c r="A235" s="63" t="n"/>
      <c r="B235" s="60" t="n"/>
      <c r="C235" s="60" t="n"/>
      <c r="D235" s="60" t="n"/>
      <c r="E235" s="64" t="n"/>
      <c r="F235" s="60" t="n"/>
      <c r="G235" s="66">
        <f>IF(OR(A235="",B235=""),"",TEXT(A235,"yyyy-mm-dd")&amp;" "&amp;B235&amp;" "&amp;TEXT(E235,"0.00")&amp;".pdf")</f>
        <v/>
      </c>
      <c r="H235" s="60" t="n"/>
    </row>
    <row r="236" ht="15" customHeight="1" s="34">
      <c r="A236" s="63" t="n"/>
      <c r="B236" s="60" t="n"/>
      <c r="C236" s="60" t="n"/>
      <c r="D236" s="60" t="n"/>
      <c r="E236" s="64" t="n"/>
      <c r="F236" s="60" t="n"/>
      <c r="G236" s="66">
        <f>IF(OR(A236="",B236=""),"",TEXT(A236,"yyyy-mm-dd")&amp;" "&amp;B236&amp;" "&amp;TEXT(E236,"0.00")&amp;".pdf")</f>
        <v/>
      </c>
      <c r="H236" s="60" t="n"/>
    </row>
    <row r="237" ht="15" customHeight="1" s="34">
      <c r="A237" s="63" t="n"/>
      <c r="B237" s="60" t="n"/>
      <c r="C237" s="60" t="n"/>
      <c r="D237" s="60" t="n"/>
      <c r="E237" s="64" t="n"/>
      <c r="F237" s="60" t="n"/>
      <c r="G237" s="66">
        <f>IF(OR(A237="",B237=""),"",TEXT(A237,"yyyy-mm-dd")&amp;" "&amp;B237&amp;" "&amp;TEXT(E237,"0.00")&amp;".pdf")</f>
        <v/>
      </c>
      <c r="H237" s="60" t="n"/>
    </row>
    <row r="238" ht="15" customHeight="1" s="34">
      <c r="A238" s="63" t="n"/>
      <c r="B238" s="60" t="n"/>
      <c r="C238" s="60" t="n"/>
      <c r="D238" s="60" t="n"/>
      <c r="E238" s="64" t="n"/>
      <c r="F238" s="60" t="n"/>
      <c r="G238" s="66">
        <f>IF(OR(A238="",B238=""),"",TEXT(A238,"yyyy-mm-dd")&amp;" "&amp;B238&amp;" "&amp;TEXT(E238,"0.00")&amp;".pdf")</f>
        <v/>
      </c>
      <c r="H238" s="60" t="n"/>
    </row>
    <row r="239" ht="15" customHeight="1" s="34">
      <c r="A239" s="63" t="n"/>
      <c r="B239" s="60" t="n"/>
      <c r="C239" s="60" t="n"/>
      <c r="D239" s="60" t="n"/>
      <c r="E239" s="64" t="n"/>
      <c r="F239" s="60" t="n"/>
      <c r="G239" s="66">
        <f>IF(OR(A239="",B239=""),"",TEXT(A239,"yyyy-mm-dd")&amp;" "&amp;B239&amp;" "&amp;TEXT(E239,"0.00")&amp;".pdf")</f>
        <v/>
      </c>
      <c r="H239" s="60" t="n"/>
    </row>
    <row r="240" ht="15" customHeight="1" s="34">
      <c r="A240" s="63" t="n"/>
      <c r="B240" s="60" t="n"/>
      <c r="C240" s="60" t="n"/>
      <c r="D240" s="60" t="n"/>
      <c r="E240" s="64" t="n"/>
      <c r="F240" s="60" t="n"/>
      <c r="G240" s="66">
        <f>IF(OR(A240="",B240=""),"",TEXT(A240,"yyyy-mm-dd")&amp;" "&amp;B240&amp;" "&amp;TEXT(E240,"0.00")&amp;".pdf")</f>
        <v/>
      </c>
      <c r="H240" s="60" t="n"/>
    </row>
    <row r="241" ht="15" customHeight="1" s="34">
      <c r="A241" s="63" t="n"/>
      <c r="B241" s="60" t="n"/>
      <c r="C241" s="60" t="n"/>
      <c r="D241" s="60" t="n"/>
      <c r="E241" s="64" t="n"/>
      <c r="F241" s="60" t="n"/>
      <c r="G241" s="66">
        <f>IF(OR(A241="",B241=""),"",TEXT(A241,"yyyy-mm-dd")&amp;" "&amp;B241&amp;" "&amp;TEXT(E241,"0.00")&amp;".pdf")</f>
        <v/>
      </c>
      <c r="H241" s="60" t="n"/>
    </row>
    <row r="242" ht="15" customHeight="1" s="34">
      <c r="A242" s="63" t="n"/>
      <c r="B242" s="60" t="n"/>
      <c r="C242" s="60" t="n"/>
      <c r="D242" s="60" t="n"/>
      <c r="E242" s="64" t="n"/>
      <c r="F242" s="60" t="n"/>
      <c r="G242" s="66">
        <f>IF(OR(A242="",B242=""),"",TEXT(A242,"yyyy-mm-dd")&amp;" "&amp;B242&amp;" "&amp;TEXT(E242,"0.00")&amp;".pdf")</f>
        <v/>
      </c>
      <c r="H242" s="60" t="n"/>
    </row>
    <row r="243" ht="15" customHeight="1" s="34">
      <c r="A243" s="63" t="n"/>
      <c r="B243" s="60" t="n"/>
      <c r="C243" s="60" t="n"/>
      <c r="D243" s="60" t="n"/>
      <c r="E243" s="64" t="n"/>
      <c r="F243" s="60" t="n"/>
      <c r="G243" s="66">
        <f>IF(OR(A243="",B243=""),"",TEXT(A243,"yyyy-mm-dd")&amp;" "&amp;B243&amp;" "&amp;TEXT(E243,"0.00")&amp;".pdf")</f>
        <v/>
      </c>
      <c r="H243" s="60" t="n"/>
    </row>
    <row r="244" ht="15" customHeight="1" s="34">
      <c r="A244" s="63" t="n"/>
      <c r="B244" s="60" t="n"/>
      <c r="C244" s="60" t="n"/>
      <c r="D244" s="60" t="n"/>
      <c r="E244" s="64" t="n"/>
      <c r="F244" s="60" t="n"/>
      <c r="G244" s="66">
        <f>IF(OR(A244="",B244=""),"",TEXT(A244,"yyyy-mm-dd")&amp;" "&amp;B244&amp;" "&amp;TEXT(E244,"0.00")&amp;".pdf")</f>
        <v/>
      </c>
      <c r="H244" s="60" t="n"/>
    </row>
    <row r="245" ht="15" customHeight="1" s="34">
      <c r="A245" s="63" t="n"/>
      <c r="B245" s="60" t="n"/>
      <c r="C245" s="60" t="n"/>
      <c r="D245" s="60" t="n"/>
      <c r="E245" s="64" t="n"/>
      <c r="F245" s="60" t="n"/>
      <c r="G245" s="66">
        <f>IF(OR(A245="",B245=""),"",TEXT(A245,"yyyy-mm-dd")&amp;" "&amp;B245&amp;" "&amp;TEXT(E245,"0.00")&amp;".pdf")</f>
        <v/>
      </c>
      <c r="H245" s="60" t="n"/>
    </row>
    <row r="246" ht="15" customHeight="1" s="34">
      <c r="A246" s="63" t="n"/>
      <c r="B246" s="60" t="n"/>
      <c r="C246" s="60" t="n"/>
      <c r="D246" s="60" t="n"/>
      <c r="E246" s="64" t="n"/>
      <c r="F246" s="60" t="n"/>
      <c r="G246" s="66">
        <f>IF(OR(A246="",B246=""),"",TEXT(A246,"yyyy-mm-dd")&amp;" "&amp;B246&amp;" "&amp;TEXT(E246,"0.00")&amp;".pdf")</f>
        <v/>
      </c>
      <c r="H246" s="60" t="n"/>
    </row>
    <row r="247" ht="15" customHeight="1" s="34">
      <c r="A247" s="63" t="n"/>
      <c r="B247" s="60" t="n"/>
      <c r="C247" s="60" t="n"/>
      <c r="D247" s="60" t="n"/>
      <c r="E247" s="64" t="n"/>
      <c r="F247" s="60" t="n"/>
      <c r="G247" s="66">
        <f>IF(OR(A247="",B247=""),"",TEXT(A247,"yyyy-mm-dd")&amp;" "&amp;B247&amp;" "&amp;TEXT(E247,"0.00")&amp;".pdf")</f>
        <v/>
      </c>
      <c r="H247" s="60" t="n"/>
    </row>
    <row r="248" ht="15" customHeight="1" s="34">
      <c r="A248" s="63" t="n"/>
      <c r="B248" s="60" t="n"/>
      <c r="C248" s="60" t="n"/>
      <c r="D248" s="60" t="n"/>
      <c r="E248" s="64" t="n"/>
      <c r="F248" s="60" t="n"/>
      <c r="G248" s="66">
        <f>IF(OR(A248="",B248=""),"",TEXT(A248,"yyyy-mm-dd")&amp;" "&amp;B248&amp;" "&amp;TEXT(E248,"0.00")&amp;".pdf")</f>
        <v/>
      </c>
      <c r="H248" s="60" t="n"/>
    </row>
    <row r="249" ht="15" customHeight="1" s="34">
      <c r="A249" s="63" t="n"/>
      <c r="B249" s="60" t="n"/>
      <c r="C249" s="60" t="n"/>
      <c r="D249" s="60" t="n"/>
      <c r="E249" s="64" t="n"/>
      <c r="F249" s="60" t="n"/>
      <c r="G249" s="66">
        <f>IF(OR(A249="",B249=""),"",TEXT(A249,"yyyy-mm-dd")&amp;" "&amp;B249&amp;" "&amp;TEXT(E249,"0.00")&amp;".pdf")</f>
        <v/>
      </c>
      <c r="H249" s="60" t="n"/>
    </row>
    <row r="250" ht="15" customHeight="1" s="34">
      <c r="A250" s="63" t="n"/>
      <c r="B250" s="60" t="n"/>
      <c r="C250" s="60" t="n"/>
      <c r="D250" s="60" t="n"/>
      <c r="E250" s="64" t="n"/>
      <c r="F250" s="60" t="n"/>
      <c r="G250" s="66">
        <f>IF(OR(A250="",B250=""),"",TEXT(A250,"yyyy-mm-dd")&amp;" "&amp;B250&amp;" "&amp;TEXT(E250,"0.00")&amp;".pdf")</f>
        <v/>
      </c>
      <c r="H250" s="60" t="n"/>
    </row>
    <row r="251" ht="15" customHeight="1" s="34">
      <c r="A251" s="63" t="n"/>
      <c r="B251" s="60" t="n"/>
      <c r="C251" s="60" t="n"/>
      <c r="D251" s="60" t="n"/>
      <c r="E251" s="64" t="n"/>
      <c r="F251" s="60" t="n"/>
      <c r="G251" s="66">
        <f>IF(OR(A251="",B251=""),"",TEXT(A251,"yyyy-mm-dd")&amp;" "&amp;B251&amp;" "&amp;TEXT(E251,"0.00")&amp;".pdf")</f>
        <v/>
      </c>
      <c r="H251" s="60" t="n"/>
    </row>
    <row r="252" ht="15" customHeight="1" s="34">
      <c r="A252" s="63" t="n"/>
      <c r="B252" s="60" t="n"/>
      <c r="C252" s="60" t="n"/>
      <c r="D252" s="60" t="n"/>
      <c r="E252" s="64" t="n"/>
      <c r="F252" s="60" t="n"/>
      <c r="G252" s="66">
        <f>IF(OR(A252="",B252=""),"",TEXT(A252,"yyyy-mm-dd")&amp;" "&amp;B252&amp;" "&amp;TEXT(E252,"0.00")&amp;".pdf")</f>
        <v/>
      </c>
      <c r="H252" s="60" t="n"/>
    </row>
    <row r="253" ht="15" customHeight="1" s="34">
      <c r="A253" s="63" t="n"/>
      <c r="B253" s="60" t="n"/>
      <c r="C253" s="60" t="n"/>
      <c r="D253" s="60" t="n"/>
      <c r="E253" s="64" t="n"/>
      <c r="F253" s="60" t="n"/>
      <c r="G253" s="66">
        <f>IF(OR(A253="",B253=""),"",TEXT(A253,"yyyy-mm-dd")&amp;" "&amp;B253&amp;" "&amp;TEXT(E253,"0.00")&amp;".pdf")</f>
        <v/>
      </c>
      <c r="H253" s="60" t="n"/>
    </row>
    <row r="254" ht="15" customHeight="1" s="34">
      <c r="A254" s="63" t="n"/>
      <c r="B254" s="60" t="n"/>
      <c r="C254" s="60" t="n"/>
      <c r="D254" s="60" t="n"/>
      <c r="E254" s="64" t="n"/>
      <c r="F254" s="60" t="n"/>
      <c r="G254" s="66">
        <f>IF(OR(A254="",B254=""),"",TEXT(A254,"yyyy-mm-dd")&amp;" "&amp;B254&amp;" "&amp;TEXT(E254,"0.00")&amp;".pdf")</f>
        <v/>
      </c>
      <c r="H254" s="60" t="n"/>
    </row>
    <row r="255" ht="15" customHeight="1" s="34">
      <c r="A255" s="63" t="n"/>
      <c r="B255" s="60" t="n"/>
      <c r="C255" s="60" t="n"/>
      <c r="D255" s="60" t="n"/>
      <c r="E255" s="64" t="n"/>
      <c r="F255" s="60" t="n"/>
      <c r="G255" s="66">
        <f>IF(OR(A255="",B255=""),"",TEXT(A255,"yyyy-mm-dd")&amp;" "&amp;B255&amp;" "&amp;TEXT(E255,"0.00")&amp;".pdf")</f>
        <v/>
      </c>
      <c r="H255" s="60" t="n"/>
    </row>
    <row r="256" ht="15" customHeight="1" s="34">
      <c r="A256" s="63" t="n"/>
      <c r="B256" s="60" t="n"/>
      <c r="C256" s="60" t="n"/>
      <c r="D256" s="60" t="n"/>
      <c r="E256" s="64" t="n"/>
      <c r="F256" s="60" t="n"/>
      <c r="G256" s="66">
        <f>IF(OR(A256="",B256=""),"",TEXT(A256,"yyyy-mm-dd")&amp;" "&amp;B256&amp;" "&amp;TEXT(E256,"0.00")&amp;".pdf")</f>
        <v/>
      </c>
      <c r="H256" s="60" t="n"/>
    </row>
    <row r="257" ht="15" customHeight="1" s="34">
      <c r="A257" s="63" t="n"/>
      <c r="B257" s="60" t="n"/>
      <c r="C257" s="60" t="n"/>
      <c r="D257" s="60" t="n"/>
      <c r="E257" s="64" t="n"/>
      <c r="F257" s="60" t="n"/>
      <c r="G257" s="66">
        <f>IF(OR(A257="",B257=""),"",TEXT(A257,"yyyy-mm-dd")&amp;" "&amp;B257&amp;" "&amp;TEXT(E257,"0.00")&amp;".pdf")</f>
        <v/>
      </c>
      <c r="H257" s="60" t="n"/>
    </row>
    <row r="258" ht="15" customHeight="1" s="34">
      <c r="A258" s="63" t="n"/>
      <c r="B258" s="60" t="n"/>
      <c r="C258" s="60" t="n"/>
      <c r="D258" s="60" t="n"/>
      <c r="E258" s="64" t="n"/>
      <c r="F258" s="60" t="n"/>
      <c r="G258" s="66">
        <f>IF(OR(A258="",B258=""),"",TEXT(A258,"yyyy-mm-dd")&amp;" "&amp;B258&amp;" "&amp;TEXT(E258,"0.00")&amp;".pdf")</f>
        <v/>
      </c>
      <c r="H258" s="60" t="n"/>
    </row>
    <row r="259" ht="15" customHeight="1" s="34">
      <c r="A259" s="63" t="n"/>
      <c r="B259" s="60" t="n"/>
      <c r="C259" s="60" t="n"/>
      <c r="D259" s="60" t="n"/>
      <c r="E259" s="64" t="n"/>
      <c r="F259" s="60" t="n"/>
      <c r="G259" s="66">
        <f>IF(OR(A259="",B259=""),"",TEXT(A259,"yyyy-mm-dd")&amp;" "&amp;B259&amp;" "&amp;TEXT(E259,"0.00")&amp;".pdf")</f>
        <v/>
      </c>
      <c r="H259" s="60" t="n"/>
    </row>
    <row r="260" ht="15" customHeight="1" s="34">
      <c r="A260" s="63" t="n"/>
      <c r="B260" s="60" t="n"/>
      <c r="C260" s="60" t="n"/>
      <c r="D260" s="60" t="n"/>
      <c r="E260" s="64" t="n"/>
      <c r="F260" s="60" t="n"/>
      <c r="G260" s="66">
        <f>IF(OR(A260="",B260=""),"",TEXT(A260,"yyyy-mm-dd")&amp;" "&amp;B260&amp;" "&amp;TEXT(E260,"0.00")&amp;".pdf")</f>
        <v/>
      </c>
      <c r="H260" s="60" t="n"/>
    </row>
    <row r="261" ht="15" customHeight="1" s="34">
      <c r="A261" s="63" t="n"/>
      <c r="B261" s="60" t="n"/>
      <c r="C261" s="60" t="n"/>
      <c r="D261" s="60" t="n"/>
      <c r="E261" s="64" t="n"/>
      <c r="F261" s="60" t="n"/>
      <c r="G261" s="66">
        <f>IF(OR(A261="",B261=""),"",TEXT(A261,"yyyy-mm-dd")&amp;" "&amp;B261&amp;" "&amp;TEXT(E261,"0.00")&amp;".pdf")</f>
        <v/>
      </c>
      <c r="H261" s="60" t="n"/>
    </row>
    <row r="262" ht="15" customHeight="1" s="34">
      <c r="A262" s="63" t="n"/>
      <c r="B262" s="60" t="n"/>
      <c r="C262" s="60" t="n"/>
      <c r="D262" s="60" t="n"/>
      <c r="E262" s="64" t="n"/>
      <c r="F262" s="60" t="n"/>
      <c r="G262" s="66">
        <f>IF(OR(A262="",B262=""),"",TEXT(A262,"yyyy-mm-dd")&amp;" "&amp;B262&amp;" "&amp;TEXT(E262,"0.00")&amp;".pdf")</f>
        <v/>
      </c>
      <c r="H262" s="60" t="n"/>
    </row>
    <row r="263" ht="15" customHeight="1" s="34">
      <c r="A263" s="63" t="n"/>
      <c r="B263" s="60" t="n"/>
      <c r="C263" s="60" t="n"/>
      <c r="D263" s="60" t="n"/>
      <c r="E263" s="64" t="n"/>
      <c r="F263" s="60" t="n"/>
      <c r="G263" s="66">
        <f>IF(OR(A263="",B263=""),"",TEXT(A263,"yyyy-mm-dd")&amp;" "&amp;B263&amp;" "&amp;TEXT(E263,"0.00")&amp;".pdf")</f>
        <v/>
      </c>
      <c r="H263" s="60" t="n"/>
    </row>
    <row r="264" ht="15" customHeight="1" s="34">
      <c r="A264" s="63" t="n"/>
      <c r="B264" s="60" t="n"/>
      <c r="C264" s="60" t="n"/>
      <c r="D264" s="60" t="n"/>
      <c r="E264" s="64" t="n"/>
      <c r="F264" s="60" t="n"/>
      <c r="G264" s="66">
        <f>IF(OR(A264="",B264=""),"",TEXT(A264,"yyyy-mm-dd")&amp;" "&amp;B264&amp;" "&amp;TEXT(E264,"0.00")&amp;".pdf")</f>
        <v/>
      </c>
      <c r="H264" s="60" t="n"/>
    </row>
    <row r="265" ht="15" customHeight="1" s="34">
      <c r="A265" s="63" t="n"/>
      <c r="B265" s="60" t="n"/>
      <c r="C265" s="60" t="n"/>
      <c r="D265" s="60" t="n"/>
      <c r="E265" s="64" t="n"/>
      <c r="F265" s="60" t="n"/>
      <c r="G265" s="66">
        <f>IF(OR(A265="",B265=""),"",TEXT(A265,"yyyy-mm-dd")&amp;" "&amp;B265&amp;" "&amp;TEXT(E265,"0.00")&amp;".pdf")</f>
        <v/>
      </c>
      <c r="H265" s="60" t="n"/>
    </row>
    <row r="266" ht="15" customHeight="1" s="34">
      <c r="A266" s="63" t="n"/>
      <c r="B266" s="60" t="n"/>
      <c r="C266" s="60" t="n"/>
      <c r="D266" s="60" t="n"/>
      <c r="E266" s="64" t="n"/>
      <c r="F266" s="60" t="n"/>
      <c r="G266" s="66">
        <f>IF(OR(A266="",B266=""),"",TEXT(A266,"yyyy-mm-dd")&amp;" "&amp;B266&amp;" "&amp;TEXT(E266,"0.00")&amp;".pdf")</f>
        <v/>
      </c>
      <c r="H266" s="60" t="n"/>
    </row>
    <row r="267" ht="15" customHeight="1" s="34">
      <c r="A267" s="63" t="n"/>
      <c r="B267" s="60" t="n"/>
      <c r="C267" s="60" t="n"/>
      <c r="D267" s="60" t="n"/>
      <c r="E267" s="64" t="n"/>
      <c r="F267" s="60" t="n"/>
      <c r="G267" s="66">
        <f>IF(OR(A267="",B267=""),"",TEXT(A267,"yyyy-mm-dd")&amp;" "&amp;B267&amp;" "&amp;TEXT(E267,"0.00")&amp;".pdf")</f>
        <v/>
      </c>
      <c r="H267" s="60" t="n"/>
    </row>
    <row r="268" ht="15" customHeight="1" s="34">
      <c r="A268" s="63" t="n"/>
      <c r="B268" s="60" t="n"/>
      <c r="C268" s="60" t="n"/>
      <c r="D268" s="60" t="n"/>
      <c r="E268" s="64" t="n"/>
      <c r="F268" s="60" t="n"/>
      <c r="G268" s="66">
        <f>IF(OR(A268="",B268=""),"",TEXT(A268,"yyyy-mm-dd")&amp;" "&amp;B268&amp;" "&amp;TEXT(E268,"0.00")&amp;".pdf")</f>
        <v/>
      </c>
      <c r="H268" s="60" t="n"/>
    </row>
    <row r="269" ht="15" customHeight="1" s="34">
      <c r="A269" s="63" t="n"/>
      <c r="B269" s="60" t="n"/>
      <c r="C269" s="60" t="n"/>
      <c r="D269" s="60" t="n"/>
      <c r="E269" s="64" t="n"/>
      <c r="F269" s="60" t="n"/>
      <c r="G269" s="66">
        <f>IF(OR(A269="",B269=""),"",TEXT(A269,"yyyy-mm-dd")&amp;" "&amp;B269&amp;" "&amp;TEXT(E269,"0.00")&amp;".pdf")</f>
        <v/>
      </c>
      <c r="H269" s="60" t="n"/>
    </row>
    <row r="270" ht="15" customHeight="1" s="34">
      <c r="A270" s="63" t="n"/>
      <c r="B270" s="60" t="n"/>
      <c r="C270" s="60" t="n"/>
      <c r="D270" s="60" t="n"/>
      <c r="E270" s="64" t="n"/>
      <c r="F270" s="60" t="n"/>
      <c r="G270" s="66">
        <f>IF(OR(A270="",B270=""),"",TEXT(A270,"yyyy-mm-dd")&amp;" "&amp;B270&amp;" "&amp;TEXT(E270,"0.00")&amp;".pdf")</f>
        <v/>
      </c>
      <c r="H270" s="60" t="n"/>
    </row>
    <row r="271" ht="15" customHeight="1" s="34">
      <c r="A271" s="63" t="n"/>
      <c r="B271" s="60" t="n"/>
      <c r="C271" s="60" t="n"/>
      <c r="D271" s="60" t="n"/>
      <c r="E271" s="64" t="n"/>
      <c r="F271" s="60" t="n"/>
      <c r="G271" s="66">
        <f>IF(OR(A271="",B271=""),"",TEXT(A271,"yyyy-mm-dd")&amp;" "&amp;B271&amp;" "&amp;TEXT(E271,"0.00")&amp;".pdf")</f>
        <v/>
      </c>
      <c r="H271" s="60" t="n"/>
    </row>
    <row r="272" ht="15" customHeight="1" s="34">
      <c r="A272" s="63" t="n"/>
      <c r="B272" s="60" t="n"/>
      <c r="C272" s="60" t="n"/>
      <c r="D272" s="60" t="n"/>
      <c r="E272" s="64" t="n"/>
      <c r="F272" s="60" t="n"/>
      <c r="G272" s="66">
        <f>IF(OR(A272="",B272=""),"",TEXT(A272,"yyyy-mm-dd")&amp;" "&amp;B272&amp;" "&amp;TEXT(E272,"0.00")&amp;".pdf")</f>
        <v/>
      </c>
      <c r="H272" s="60" t="n"/>
    </row>
    <row r="273" ht="15" customHeight="1" s="34">
      <c r="A273" s="63" t="n"/>
      <c r="B273" s="60" t="n"/>
      <c r="C273" s="60" t="n"/>
      <c r="D273" s="60" t="n"/>
      <c r="E273" s="64" t="n"/>
      <c r="F273" s="60" t="n"/>
      <c r="G273" s="66">
        <f>IF(OR(A273="",B273=""),"",TEXT(A273,"yyyy-mm-dd")&amp;" "&amp;B273&amp;" "&amp;TEXT(E273,"0.00")&amp;".pdf")</f>
        <v/>
      </c>
      <c r="H273" s="60" t="n"/>
    </row>
    <row r="274" ht="15" customHeight="1" s="34">
      <c r="A274" s="63" t="n"/>
      <c r="B274" s="60" t="n"/>
      <c r="C274" s="60" t="n"/>
      <c r="D274" s="60" t="n"/>
      <c r="E274" s="64" t="n"/>
      <c r="F274" s="60" t="n"/>
      <c r="G274" s="66">
        <f>IF(OR(A274="",B274=""),"",TEXT(A274,"yyyy-mm-dd")&amp;" "&amp;B274&amp;" "&amp;TEXT(E274,"0.00")&amp;".pdf")</f>
        <v/>
      </c>
      <c r="H274" s="60" t="n"/>
    </row>
    <row r="275" ht="15" customHeight="1" s="34">
      <c r="A275" s="63" t="n"/>
      <c r="B275" s="60" t="n"/>
      <c r="C275" s="60" t="n"/>
      <c r="D275" s="60" t="n"/>
      <c r="E275" s="64" t="n"/>
      <c r="F275" s="60" t="n"/>
      <c r="G275" s="66">
        <f>IF(OR(A275="",B275=""),"",TEXT(A275,"yyyy-mm-dd")&amp;" "&amp;B275&amp;" "&amp;TEXT(E275,"0.00")&amp;".pdf")</f>
        <v/>
      </c>
      <c r="H275" s="60" t="n"/>
    </row>
    <row r="276" ht="15" customHeight="1" s="34">
      <c r="A276" s="63" t="n"/>
      <c r="B276" s="60" t="n"/>
      <c r="C276" s="60" t="n"/>
      <c r="D276" s="60" t="n"/>
      <c r="E276" s="64" t="n"/>
      <c r="F276" s="60" t="n"/>
      <c r="G276" s="66">
        <f>IF(OR(A276="",B276=""),"",TEXT(A276,"yyyy-mm-dd")&amp;" "&amp;B276&amp;" "&amp;TEXT(E276,"0.00")&amp;".pdf")</f>
        <v/>
      </c>
      <c r="H276" s="60" t="n"/>
    </row>
    <row r="277" ht="15" customHeight="1" s="34">
      <c r="A277" s="63" t="n"/>
      <c r="B277" s="60" t="n"/>
      <c r="C277" s="60" t="n"/>
      <c r="D277" s="60" t="n"/>
      <c r="E277" s="64" t="n"/>
      <c r="F277" s="60" t="n"/>
      <c r="G277" s="66">
        <f>IF(OR(A277="",B277=""),"",TEXT(A277,"yyyy-mm-dd")&amp;" "&amp;B277&amp;" "&amp;TEXT(E277,"0.00")&amp;".pdf")</f>
        <v/>
      </c>
      <c r="H277" s="60" t="n"/>
    </row>
    <row r="278" ht="15" customHeight="1" s="34">
      <c r="A278" s="63" t="n"/>
      <c r="B278" s="60" t="n"/>
      <c r="C278" s="60" t="n"/>
      <c r="D278" s="60" t="n"/>
      <c r="E278" s="64" t="n"/>
      <c r="F278" s="60" t="n"/>
      <c r="G278" s="66">
        <f>IF(OR(A278="",B278=""),"",TEXT(A278,"yyyy-mm-dd")&amp;" "&amp;B278&amp;" "&amp;TEXT(E278,"0.00")&amp;".pdf")</f>
        <v/>
      </c>
      <c r="H278" s="60" t="n"/>
    </row>
    <row r="279" ht="15" customHeight="1" s="34">
      <c r="A279" s="63" t="n"/>
      <c r="B279" s="60" t="n"/>
      <c r="C279" s="60" t="n"/>
      <c r="D279" s="60" t="n"/>
      <c r="E279" s="64" t="n"/>
      <c r="F279" s="60" t="n"/>
      <c r="G279" s="66">
        <f>IF(OR(A279="",B279=""),"",TEXT(A279,"yyyy-mm-dd")&amp;" "&amp;B279&amp;" "&amp;TEXT(E279,"0.00")&amp;".pdf")</f>
        <v/>
      </c>
      <c r="H279" s="60" t="n"/>
    </row>
    <row r="280" ht="15" customHeight="1" s="34">
      <c r="A280" s="63" t="n"/>
      <c r="B280" s="60" t="n"/>
      <c r="C280" s="60" t="n"/>
      <c r="D280" s="60" t="n"/>
      <c r="E280" s="64" t="n"/>
      <c r="F280" s="60" t="n"/>
      <c r="G280" s="66">
        <f>IF(OR(A280="",B280=""),"",TEXT(A280,"yyyy-mm-dd")&amp;" "&amp;B280&amp;" "&amp;TEXT(E280,"0.00")&amp;".pdf")</f>
        <v/>
      </c>
      <c r="H280" s="60" t="n"/>
    </row>
    <row r="281" ht="15" customHeight="1" s="34">
      <c r="A281" s="63" t="n"/>
      <c r="B281" s="60" t="n"/>
      <c r="C281" s="60" t="n"/>
      <c r="D281" s="60" t="n"/>
      <c r="E281" s="64" t="n"/>
      <c r="F281" s="60" t="n"/>
      <c r="G281" s="66">
        <f>IF(OR(A281="",B281=""),"",TEXT(A281,"yyyy-mm-dd")&amp;" "&amp;B281&amp;" "&amp;TEXT(E281,"0.00")&amp;".pdf")</f>
        <v/>
      </c>
      <c r="H281" s="60" t="n"/>
    </row>
    <row r="282" ht="15" customHeight="1" s="34">
      <c r="A282" s="63" t="n"/>
      <c r="B282" s="60" t="n"/>
      <c r="C282" s="60" t="n"/>
      <c r="D282" s="60" t="n"/>
      <c r="E282" s="64" t="n"/>
      <c r="F282" s="60" t="n"/>
      <c r="G282" s="66">
        <f>IF(OR(A282="",B282=""),"",TEXT(A282,"yyyy-mm-dd")&amp;" "&amp;B282&amp;" "&amp;TEXT(E282,"0.00")&amp;".pdf")</f>
        <v/>
      </c>
      <c r="H282" s="60" t="n"/>
    </row>
    <row r="283" ht="15" customHeight="1" s="34">
      <c r="A283" s="63" t="n"/>
      <c r="B283" s="60" t="n"/>
      <c r="C283" s="60" t="n"/>
      <c r="D283" s="60" t="n"/>
      <c r="E283" s="64" t="n"/>
      <c r="F283" s="60" t="n"/>
      <c r="G283" s="66">
        <f>IF(OR(A283="",B283=""),"",TEXT(A283,"yyyy-mm-dd")&amp;" "&amp;B283&amp;" "&amp;TEXT(E283,"0.00")&amp;".pdf")</f>
        <v/>
      </c>
      <c r="H283" s="60" t="n"/>
    </row>
    <row r="284" ht="15" customHeight="1" s="34">
      <c r="A284" s="63" t="n"/>
      <c r="B284" s="60" t="n"/>
      <c r="C284" s="60" t="n"/>
      <c r="D284" s="60" t="n"/>
      <c r="E284" s="64" t="n"/>
      <c r="F284" s="60" t="n"/>
      <c r="G284" s="66">
        <f>IF(OR(A284="",B284=""),"",TEXT(A284,"yyyy-mm-dd")&amp;" "&amp;B284&amp;" "&amp;TEXT(E284,"0.00")&amp;".pdf")</f>
        <v/>
      </c>
      <c r="H284" s="60" t="n"/>
    </row>
    <row r="285" ht="15" customHeight="1" s="34">
      <c r="A285" s="63" t="n"/>
      <c r="B285" s="60" t="n"/>
      <c r="C285" s="60" t="n"/>
      <c r="D285" s="60" t="n"/>
      <c r="E285" s="64" t="n"/>
      <c r="F285" s="60" t="n"/>
      <c r="G285" s="66">
        <f>IF(OR(A285="",B285=""),"",TEXT(A285,"yyyy-mm-dd")&amp;" "&amp;B285&amp;" "&amp;TEXT(E285,"0.00")&amp;".pdf")</f>
        <v/>
      </c>
      <c r="H285" s="60" t="n"/>
    </row>
    <row r="286" ht="15" customHeight="1" s="34">
      <c r="A286" s="63" t="n"/>
      <c r="B286" s="60" t="n"/>
      <c r="C286" s="60" t="n"/>
      <c r="D286" s="60" t="n"/>
      <c r="E286" s="64" t="n"/>
      <c r="F286" s="60" t="n"/>
      <c r="G286" s="66">
        <f>IF(OR(A286="",B286=""),"",TEXT(A286,"yyyy-mm-dd")&amp;" "&amp;B286&amp;" "&amp;TEXT(E286,"0.00")&amp;".pdf")</f>
        <v/>
      </c>
      <c r="H286" s="60" t="n"/>
    </row>
    <row r="287" ht="15" customHeight="1" s="34">
      <c r="A287" s="63" t="n"/>
      <c r="B287" s="60" t="n"/>
      <c r="C287" s="60" t="n"/>
      <c r="D287" s="60" t="n"/>
      <c r="E287" s="64" t="n"/>
      <c r="F287" s="60" t="n"/>
      <c r="G287" s="66">
        <f>IF(OR(A287="",B287=""),"",TEXT(A287,"yyyy-mm-dd")&amp;" "&amp;B287&amp;" "&amp;TEXT(E287,"0.00")&amp;".pdf")</f>
        <v/>
      </c>
      <c r="H287" s="60" t="n"/>
    </row>
    <row r="288" ht="15" customHeight="1" s="34">
      <c r="A288" s="63" t="n"/>
      <c r="B288" s="60" t="n"/>
      <c r="C288" s="60" t="n"/>
      <c r="D288" s="60" t="n"/>
      <c r="E288" s="64" t="n"/>
      <c r="F288" s="60" t="n"/>
      <c r="G288" s="66">
        <f>IF(OR(A288="",B288=""),"",TEXT(A288,"yyyy-mm-dd")&amp;" "&amp;B288&amp;" "&amp;TEXT(E288,"0.00")&amp;".pdf")</f>
        <v/>
      </c>
      <c r="H288" s="60" t="n"/>
    </row>
    <row r="289" ht="15" customHeight="1" s="34">
      <c r="A289" s="63" t="n"/>
      <c r="B289" s="60" t="n"/>
      <c r="C289" s="60" t="n"/>
      <c r="D289" s="60" t="n"/>
      <c r="E289" s="64" t="n"/>
      <c r="F289" s="60" t="n"/>
      <c r="G289" s="66">
        <f>IF(OR(A289="",B289=""),"",TEXT(A289,"yyyy-mm-dd")&amp;" "&amp;B289&amp;" "&amp;TEXT(E289,"0.00")&amp;".pdf")</f>
        <v/>
      </c>
      <c r="H289" s="60" t="n"/>
    </row>
    <row r="290" ht="15" customHeight="1" s="34">
      <c r="A290" s="63" t="n"/>
      <c r="B290" s="60" t="n"/>
      <c r="C290" s="60" t="n"/>
      <c r="D290" s="60" t="n"/>
      <c r="E290" s="64" t="n"/>
      <c r="F290" s="60" t="n"/>
      <c r="G290" s="66">
        <f>IF(OR(A290="",B290=""),"",TEXT(A290,"yyyy-mm-dd")&amp;" "&amp;B290&amp;" "&amp;TEXT(E290,"0.00")&amp;".pdf")</f>
        <v/>
      </c>
      <c r="H290" s="60" t="n"/>
    </row>
    <row r="291" ht="15" customHeight="1" s="34">
      <c r="A291" s="63" t="n"/>
      <c r="B291" s="60" t="n"/>
      <c r="C291" s="60" t="n"/>
      <c r="D291" s="60" t="n"/>
      <c r="E291" s="64" t="n"/>
      <c r="F291" s="60" t="n"/>
      <c r="G291" s="66">
        <f>IF(OR(A291="",B291=""),"",TEXT(A291,"yyyy-mm-dd")&amp;" "&amp;B291&amp;" "&amp;TEXT(E291,"0.00")&amp;".pdf")</f>
        <v/>
      </c>
      <c r="H291" s="60" t="n"/>
    </row>
    <row r="292" ht="15" customHeight="1" s="34">
      <c r="A292" s="63" t="n"/>
      <c r="B292" s="60" t="n"/>
      <c r="C292" s="60" t="n"/>
      <c r="D292" s="60" t="n"/>
      <c r="E292" s="64" t="n"/>
      <c r="F292" s="60" t="n"/>
      <c r="G292" s="66">
        <f>IF(OR(A292="",B292=""),"",TEXT(A292,"yyyy-mm-dd")&amp;" "&amp;B292&amp;" "&amp;TEXT(E292,"0.00")&amp;".pdf")</f>
        <v/>
      </c>
      <c r="H292" s="60" t="n"/>
    </row>
    <row r="293" ht="15" customHeight="1" s="34">
      <c r="A293" s="63" t="n"/>
      <c r="B293" s="60" t="n"/>
      <c r="C293" s="60" t="n"/>
      <c r="D293" s="60" t="n"/>
      <c r="E293" s="64" t="n"/>
      <c r="F293" s="60" t="n"/>
      <c r="G293" s="66">
        <f>IF(OR(A293="",B293=""),"",TEXT(A293,"yyyy-mm-dd")&amp;" "&amp;B293&amp;" "&amp;TEXT(E293,"0.00")&amp;".pdf")</f>
        <v/>
      </c>
      <c r="H293" s="60" t="n"/>
    </row>
    <row r="294" ht="15" customHeight="1" s="34">
      <c r="A294" s="63" t="n"/>
      <c r="B294" s="60" t="n"/>
      <c r="C294" s="60" t="n"/>
      <c r="D294" s="60" t="n"/>
      <c r="E294" s="64" t="n"/>
      <c r="F294" s="60" t="n"/>
      <c r="G294" s="66">
        <f>IF(OR(A294="",B294=""),"",TEXT(A294,"yyyy-mm-dd")&amp;" "&amp;B294&amp;" "&amp;TEXT(E294,"0.00")&amp;".pdf")</f>
        <v/>
      </c>
      <c r="H294" s="60" t="n"/>
    </row>
    <row r="295" ht="15" customHeight="1" s="34">
      <c r="A295" s="63" t="n"/>
      <c r="B295" s="60" t="n"/>
      <c r="C295" s="60" t="n"/>
      <c r="D295" s="60" t="n"/>
      <c r="E295" s="64" t="n"/>
      <c r="F295" s="60" t="n"/>
      <c r="G295" s="66">
        <f>IF(OR(A295="",B295=""),"",TEXT(A295,"yyyy-mm-dd")&amp;" "&amp;B295&amp;" "&amp;TEXT(E295,"0.00")&amp;".pdf")</f>
        <v/>
      </c>
      <c r="H295" s="60" t="n"/>
    </row>
    <row r="296" ht="15" customHeight="1" s="34">
      <c r="A296" s="63" t="n"/>
      <c r="B296" s="60" t="n"/>
      <c r="C296" s="60" t="n"/>
      <c r="D296" s="60" t="n"/>
      <c r="E296" s="64" t="n"/>
      <c r="F296" s="60" t="n"/>
      <c r="G296" s="66">
        <f>IF(OR(A296="",B296=""),"",TEXT(A296,"yyyy-mm-dd")&amp;" "&amp;B296&amp;" "&amp;TEXT(E296,"0.00")&amp;".pdf")</f>
        <v/>
      </c>
      <c r="H296" s="60" t="n"/>
    </row>
    <row r="297" ht="15" customHeight="1" s="34">
      <c r="A297" s="63" t="n"/>
      <c r="B297" s="60" t="n"/>
      <c r="C297" s="60" t="n"/>
      <c r="D297" s="60" t="n"/>
      <c r="E297" s="64" t="n"/>
      <c r="F297" s="60" t="n"/>
      <c r="G297" s="66">
        <f>IF(OR(A297="",B297=""),"",TEXT(A297,"yyyy-mm-dd")&amp;" "&amp;B297&amp;" "&amp;TEXT(E297,"0.00")&amp;".pdf")</f>
        <v/>
      </c>
      <c r="H297" s="60" t="n"/>
    </row>
    <row r="298" ht="15" customHeight="1" s="34">
      <c r="A298" s="63" t="n"/>
      <c r="B298" s="60" t="n"/>
      <c r="C298" s="60" t="n"/>
      <c r="D298" s="60" t="n"/>
      <c r="E298" s="64" t="n"/>
      <c r="F298" s="60" t="n"/>
      <c r="G298" s="66">
        <f>IF(OR(A298="",B298=""),"",TEXT(A298,"yyyy-mm-dd")&amp;" "&amp;B298&amp;" "&amp;TEXT(E298,"0.00")&amp;".pdf")</f>
        <v/>
      </c>
      <c r="H298" s="60" t="n"/>
    </row>
    <row r="299" ht="15" customHeight="1" s="34">
      <c r="A299" s="63" t="n"/>
      <c r="B299" s="60" t="n"/>
      <c r="C299" s="60" t="n"/>
      <c r="D299" s="60" t="n"/>
      <c r="E299" s="64" t="n"/>
      <c r="F299" s="60" t="n"/>
      <c r="G299" s="66">
        <f>IF(OR(A299="",B299=""),"",TEXT(A299,"yyyy-mm-dd")&amp;" "&amp;B299&amp;" "&amp;TEXT(E299,"0.00")&amp;".pdf")</f>
        <v/>
      </c>
      <c r="H299" s="60" t="n"/>
    </row>
    <row r="300" ht="15" customHeight="1" s="34">
      <c r="A300" s="63" t="n"/>
      <c r="B300" s="60" t="n"/>
      <c r="C300" s="60" t="n"/>
      <c r="D300" s="60" t="n"/>
      <c r="E300" s="64" t="n"/>
      <c r="F300" s="60" t="n"/>
      <c r="G300" s="66">
        <f>IF(OR(A300="",B300=""),"",TEXT(A300,"yyyy-mm-dd")&amp;" "&amp;B300&amp;" "&amp;TEXT(E300,"0.00")&amp;".pdf")</f>
        <v/>
      </c>
      <c r="H300" s="60" t="n"/>
    </row>
    <row r="301" ht="15" customHeight="1" s="34">
      <c r="A301" s="63" t="n"/>
      <c r="B301" s="60" t="n"/>
      <c r="C301" s="60" t="n"/>
      <c r="D301" s="60" t="n"/>
      <c r="E301" s="64" t="n"/>
      <c r="F301" s="60" t="n"/>
      <c r="G301" s="66">
        <f>IF(OR(A301="",B301=""),"",TEXT(A301,"yyyy-mm-dd")&amp;" "&amp;B301&amp;" "&amp;TEXT(E301,"0.00")&amp;".pdf")</f>
        <v/>
      </c>
      <c r="H301" s="60" t="n"/>
    </row>
    <row r="302" ht="15" customHeight="1" s="34">
      <c r="A302" s="63" t="n"/>
      <c r="B302" s="60" t="n"/>
      <c r="C302" s="60" t="n"/>
      <c r="D302" s="60" t="n"/>
      <c r="E302" s="64" t="n"/>
      <c r="F302" s="60" t="n"/>
      <c r="G302" s="66">
        <f>IF(OR(A302="",B302=""),"",TEXT(A302,"yyyy-mm-dd")&amp;" "&amp;B302&amp;" "&amp;TEXT(E302,"0.00")&amp;".pdf")</f>
        <v/>
      </c>
      <c r="H302" s="60" t="n"/>
    </row>
    <row r="303" ht="15" customHeight="1" s="34">
      <c r="A303" s="63" t="n"/>
      <c r="B303" s="60" t="n"/>
      <c r="C303" s="60" t="n"/>
      <c r="D303" s="60" t="n"/>
      <c r="E303" s="64" t="n"/>
      <c r="F303" s="60" t="n"/>
      <c r="G303" s="66">
        <f>IF(OR(A303="",B303=""),"",TEXT(A303,"yyyy-mm-dd")&amp;" "&amp;B303&amp;" "&amp;TEXT(E303,"0.00")&amp;".pdf")</f>
        <v/>
      </c>
      <c r="H303" s="60" t="n"/>
    </row>
    <row r="304" ht="15" customHeight="1" s="34">
      <c r="A304" s="63" t="n"/>
      <c r="B304" s="60" t="n"/>
      <c r="C304" s="60" t="n"/>
      <c r="D304" s="60" t="n"/>
      <c r="E304" s="64" t="n"/>
      <c r="F304" s="60" t="n"/>
      <c r="G304" s="66">
        <f>IF(OR(A304="",B304=""),"",TEXT(A304,"yyyy-mm-dd")&amp;" "&amp;B304&amp;" "&amp;TEXT(E304,"0.00")&amp;".pdf")</f>
        <v/>
      </c>
      <c r="H304" s="60" t="n"/>
    </row>
    <row r="305" ht="15" customHeight="1" s="34">
      <c r="A305" s="63" t="n"/>
      <c r="B305" s="60" t="n"/>
      <c r="C305" s="60" t="n"/>
      <c r="D305" s="60" t="n"/>
      <c r="E305" s="64" t="n"/>
      <c r="F305" s="60" t="n"/>
      <c r="G305" s="66">
        <f>IF(OR(A305="",B305=""),"",TEXT(A305,"yyyy-mm-dd")&amp;" "&amp;B305&amp;" "&amp;TEXT(E305,"0.00")&amp;".pdf")</f>
        <v/>
      </c>
      <c r="H305" s="6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645"/>
  <dataValidations count="2">
    <dataValidation sqref="D6:D305" showDropDown="0" showInputMessage="0" showErrorMessage="0" allowBlank="1" prompt="Pick from the list." type="list" errorStyle="stop" operator="between">
      <formula1>Lists!$A$1:$A$11</formula1>
      <formula2>0</formula2>
    </dataValidation>
    <dataValidation sqref="F6:F305" showDropDown="0" showInputMessage="0" showErrorMessage="0" allowBlank="1" prompt="Pick from the list." type="list" errorStyle="stop" operator="between">
      <formula1>"Card,Cash,Bank transfer,Direct debit"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D2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 outlineLevelCol="0"/>
  <cols>
    <col width="16" customWidth="1" style="33" min="1" max="3"/>
    <col width="18" customWidth="1" style="33" min="4" max="4"/>
  </cols>
  <sheetData>
    <row r="1" ht="32" customHeight="1" s="34">
      <c r="A1" s="57" t="inlineStr">
        <is>
          <t>Tax pot</t>
        </is>
      </c>
    </row>
    <row r="2" ht="15" customHeight="1" s="34">
      <c r="A2" s="45" t="inlineStr">
        <is>
          <t>Move this much into a separate savings pot each month so the tax bill is never a shock.</t>
        </is>
      </c>
    </row>
    <row r="3" ht="15" customHeight="1" s="34">
      <c r="A3" s="58" t="inlineStr">
        <is>
          <t>Sample rows show how it works. Peach cells are the ones you type in; white cells work themselves out.</t>
        </is>
      </c>
      <c r="B3" s="59" t="n"/>
      <c r="C3" s="59" t="n"/>
      <c r="D3" s="59" t="n"/>
    </row>
    <row r="4"/>
    <row r="5" ht="15" customHeight="1" s="34">
      <c r="A5" s="48" t="inlineStr">
        <is>
          <t>Set-aside rate</t>
        </is>
      </c>
      <c r="B5" s="67" t="n">
        <v>0.25</v>
      </c>
      <c r="C5" s="55" t="inlineStr">
        <is>
          <t>Example rate. Use the tax estimate on the RuleMind website to pick a rate that fits your profit.</t>
        </is>
      </c>
    </row>
    <row r="6"/>
    <row r="7" ht="31.5" customHeight="1" s="34">
      <c r="A7" s="61" t="inlineStr">
        <is>
          <t>Month</t>
        </is>
      </c>
      <c r="B7" s="61" t="inlineStr">
        <is>
          <t>Paid to you (£)</t>
        </is>
      </c>
      <c r="C7" s="61" t="inlineStr">
        <is>
          <t>Put aside (£)</t>
        </is>
      </c>
      <c r="D7" s="61" t="inlineStr">
        <is>
          <t>Running pot (£)</t>
        </is>
      </c>
    </row>
    <row r="8" ht="15" customHeight="1" s="34">
      <c r="A8" s="68" t="n">
        <v>46113</v>
      </c>
      <c r="B8" s="69">
        <f>SUMPRODUCT(('Invoice register'!$H$6:$H$305&lt;&gt;"")*(TEXT('Invoice register'!$H$6:$H$305,"yyyymm")=TEXT(A8,"yyyymm"))*('Invoice register'!$F$6:$F$305))</f>
        <v/>
      </c>
      <c r="C8" s="69">
        <f>ROUND(B8*$B$5,2)</f>
        <v/>
      </c>
      <c r="D8" s="69">
        <f>SUM($C$8:C8)</f>
        <v/>
      </c>
    </row>
    <row r="9" ht="15" customHeight="1" s="34">
      <c r="A9" s="68" t="n">
        <v>46143</v>
      </c>
      <c r="B9" s="69">
        <f>SUMPRODUCT(('Invoice register'!$H$6:$H$305&lt;&gt;"")*(TEXT('Invoice register'!$H$6:$H$305,"yyyymm")=TEXT(A9,"yyyymm"))*('Invoice register'!$F$6:$F$305))</f>
        <v/>
      </c>
      <c r="C9" s="69">
        <f>ROUND(B9*$B$5,2)</f>
        <v/>
      </c>
      <c r="D9" s="69">
        <f>SUM($C$8:C9)</f>
        <v/>
      </c>
    </row>
    <row r="10" ht="15" customHeight="1" s="34">
      <c r="A10" s="68" t="n">
        <v>46174</v>
      </c>
      <c r="B10" s="69">
        <f>SUMPRODUCT(('Invoice register'!$H$6:$H$305&lt;&gt;"")*(TEXT('Invoice register'!$H$6:$H$305,"yyyymm")=TEXT(A10,"yyyymm"))*('Invoice register'!$F$6:$F$305))</f>
        <v/>
      </c>
      <c r="C10" s="69">
        <f>ROUND(B10*$B$5,2)</f>
        <v/>
      </c>
      <c r="D10" s="69">
        <f>SUM($C$8:C10)</f>
        <v/>
      </c>
    </row>
    <row r="11" ht="15" customHeight="1" s="34">
      <c r="A11" s="68" t="n">
        <v>46204</v>
      </c>
      <c r="B11" s="69">
        <f>SUMPRODUCT(('Invoice register'!$H$6:$H$305&lt;&gt;"")*(TEXT('Invoice register'!$H$6:$H$305,"yyyymm")=TEXT(A11,"yyyymm"))*('Invoice register'!$F$6:$F$305))</f>
        <v/>
      </c>
      <c r="C11" s="69">
        <f>ROUND(B11*$B$5,2)</f>
        <v/>
      </c>
      <c r="D11" s="69">
        <f>SUM($C$8:C11)</f>
        <v/>
      </c>
    </row>
    <row r="12" ht="15" customHeight="1" s="34">
      <c r="A12" s="68" t="n">
        <v>46235</v>
      </c>
      <c r="B12" s="69">
        <f>SUMPRODUCT(('Invoice register'!$H$6:$H$305&lt;&gt;"")*(TEXT('Invoice register'!$H$6:$H$305,"yyyymm")=TEXT(A12,"yyyymm"))*('Invoice register'!$F$6:$F$305))</f>
        <v/>
      </c>
      <c r="C12" s="69">
        <f>ROUND(B12*$B$5,2)</f>
        <v/>
      </c>
      <c r="D12" s="69">
        <f>SUM($C$8:C12)</f>
        <v/>
      </c>
    </row>
    <row r="13" ht="15" customHeight="1" s="34">
      <c r="A13" s="68" t="n">
        <v>46266</v>
      </c>
      <c r="B13" s="69">
        <f>SUMPRODUCT(('Invoice register'!$H$6:$H$305&lt;&gt;"")*(TEXT('Invoice register'!$H$6:$H$305,"yyyymm")=TEXT(A13,"yyyymm"))*('Invoice register'!$F$6:$F$305))</f>
        <v/>
      </c>
      <c r="C13" s="69">
        <f>ROUND(B13*$B$5,2)</f>
        <v/>
      </c>
      <c r="D13" s="69">
        <f>SUM($C$8:C13)</f>
        <v/>
      </c>
    </row>
    <row r="14" ht="15" customHeight="1" s="34">
      <c r="A14" s="68" t="n">
        <v>46296</v>
      </c>
      <c r="B14" s="69">
        <f>SUMPRODUCT(('Invoice register'!$H$6:$H$305&lt;&gt;"")*(TEXT('Invoice register'!$H$6:$H$305,"yyyymm")=TEXT(A14,"yyyymm"))*('Invoice register'!$F$6:$F$305))</f>
        <v/>
      </c>
      <c r="C14" s="69">
        <f>ROUND(B14*$B$5,2)</f>
        <v/>
      </c>
      <c r="D14" s="69">
        <f>SUM($C$8:C14)</f>
        <v/>
      </c>
    </row>
    <row r="15" ht="15" customHeight="1" s="34">
      <c r="A15" s="68" t="n">
        <v>46327</v>
      </c>
      <c r="B15" s="69">
        <f>SUMPRODUCT(('Invoice register'!$H$6:$H$305&lt;&gt;"")*(TEXT('Invoice register'!$H$6:$H$305,"yyyymm")=TEXT(A15,"yyyymm"))*('Invoice register'!$F$6:$F$305))</f>
        <v/>
      </c>
      <c r="C15" s="69">
        <f>ROUND(B15*$B$5,2)</f>
        <v/>
      </c>
      <c r="D15" s="69">
        <f>SUM($C$8:C15)</f>
        <v/>
      </c>
    </row>
    <row r="16" ht="15" customHeight="1" s="34">
      <c r="A16" s="68" t="n">
        <v>46357</v>
      </c>
      <c r="B16" s="69">
        <f>SUMPRODUCT(('Invoice register'!$H$6:$H$305&lt;&gt;"")*(TEXT('Invoice register'!$H$6:$H$305,"yyyymm")=TEXT(A16,"yyyymm"))*('Invoice register'!$F$6:$F$305))</f>
        <v/>
      </c>
      <c r="C16" s="69">
        <f>ROUND(B16*$B$5,2)</f>
        <v/>
      </c>
      <c r="D16" s="69">
        <f>SUM($C$8:C16)</f>
        <v/>
      </c>
    </row>
    <row r="17" ht="15" customHeight="1" s="34">
      <c r="A17" s="68" t="n">
        <v>46388</v>
      </c>
      <c r="B17" s="69">
        <f>SUMPRODUCT(('Invoice register'!$H$6:$H$305&lt;&gt;"")*(TEXT('Invoice register'!$H$6:$H$305,"yyyymm")=TEXT(A17,"yyyymm"))*('Invoice register'!$F$6:$F$305))</f>
        <v/>
      </c>
      <c r="C17" s="69">
        <f>ROUND(B17*$B$5,2)</f>
        <v/>
      </c>
      <c r="D17" s="69">
        <f>SUM($C$8:C17)</f>
        <v/>
      </c>
    </row>
    <row r="18" ht="15" customHeight="1" s="34">
      <c r="A18" s="68" t="n">
        <v>46419</v>
      </c>
      <c r="B18" s="69">
        <f>SUMPRODUCT(('Invoice register'!$H$6:$H$305&lt;&gt;"")*(TEXT('Invoice register'!$H$6:$H$305,"yyyymm")=TEXT(A18,"yyyymm"))*('Invoice register'!$F$6:$F$305))</f>
        <v/>
      </c>
      <c r="C18" s="69">
        <f>ROUND(B18*$B$5,2)</f>
        <v/>
      </c>
      <c r="D18" s="69">
        <f>SUM($C$8:C18)</f>
        <v/>
      </c>
    </row>
    <row r="19" ht="15" customHeight="1" s="34">
      <c r="A19" s="68" t="n">
        <v>46447</v>
      </c>
      <c r="B19" s="69">
        <f>SUMPRODUCT(('Invoice register'!$H$6:$H$305&lt;&gt;"")*(TEXT('Invoice register'!$H$6:$H$305,"yyyymm")=TEXT(A19,"yyyymm"))*('Invoice register'!$F$6:$F$305))</f>
        <v/>
      </c>
      <c r="C19" s="69">
        <f>ROUND(B19*$B$5,2)</f>
        <v/>
      </c>
      <c r="D19" s="69">
        <f>SUM($C$8:C19)</f>
        <v/>
      </c>
    </row>
    <row r="20"/>
    <row r="21" ht="15" customHeight="1" s="34">
      <c r="A21" s="55" t="inlineStr">
        <is>
          <t>Paid to you = invoices with a paid date in that month.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6D1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A1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sheetData>
    <row r="1" ht="32" customHeight="1" s="34">
      <c r="A1" s="48" t="inlineStr">
        <is>
          <t>Cost of goods bought for resale</t>
        </is>
      </c>
    </row>
    <row r="2" ht="15" customHeight="1" s="34">
      <c r="A2" s="48" t="inlineStr">
        <is>
          <t>Car, van and travel expenses</t>
        </is>
      </c>
    </row>
    <row r="3" ht="15" customHeight="1" s="34">
      <c r="A3" s="48" t="inlineStr">
        <is>
          <t>Wages, salaries and staff costs</t>
        </is>
      </c>
    </row>
    <row r="4" ht="15" customHeight="1" s="34">
      <c r="A4" s="48" t="inlineStr">
        <is>
          <t>Rent, rates, power and insurance</t>
        </is>
      </c>
    </row>
    <row r="5" ht="15" customHeight="1" s="34">
      <c r="A5" s="48" t="inlineStr">
        <is>
          <t>Repairs and maintenance</t>
        </is>
      </c>
    </row>
    <row r="6" ht="15" customHeight="1" s="34">
      <c r="A6" s="48" t="inlineStr">
        <is>
          <t>Phone, stationery and office costs</t>
        </is>
      </c>
    </row>
    <row r="7" ht="15" customHeight="1" s="34">
      <c r="A7" s="48" t="inlineStr">
        <is>
          <t>Advertising</t>
        </is>
      </c>
    </row>
    <row r="8" ht="15" customHeight="1" s="34">
      <c r="A8" s="48" t="inlineStr">
        <is>
          <t>Interest on business loans</t>
        </is>
      </c>
    </row>
    <row r="9" ht="15" customHeight="1" s="34">
      <c r="A9" s="48" t="inlineStr">
        <is>
          <t>Bank and card charges</t>
        </is>
      </c>
    </row>
    <row r="10" ht="15" customHeight="1" s="34">
      <c r="A10" s="48" t="inlineStr">
        <is>
          <t>Accountancy and legal fees</t>
        </is>
      </c>
    </row>
    <row r="11" ht="15" customHeight="1" s="34">
      <c r="A11" s="48" t="inlineStr">
        <is>
          <t>Other allowable expenses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654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tabColor rgb="00B3261E"/>
    <outlinePr summaryBelow="1" summaryRight="1"/>
    <pageSetUpPr fitToPage="1"/>
  </sheetPr>
  <dimension ref="A1:A15"/>
  <sheetViews>
    <sheetView showGridLines="0" workbookViewId="0">
      <selection activeCell="A1" sqref="A1"/>
    </sheetView>
  </sheetViews>
  <sheetFormatPr baseColWidth="8" defaultRowHeight="15" outlineLevelCol="0"/>
  <cols>
    <col width="90" customWidth="1" style="34" min="1" max="1"/>
  </cols>
  <sheetData>
    <row r="1" ht="32" customHeight="1" s="34">
      <c r="A1" s="35" t="inlineStr">
        <is>
          <t>Licence</t>
        </is>
      </c>
    </row>
    <row r="2" ht="16" customHeight="1" s="34">
      <c r="A2" s="70" t="inlineStr">
        <is>
          <t>Your personal licence for this file.</t>
        </is>
      </c>
    </row>
    <row r="3" ht="10" customHeight="1" s="34">
      <c r="A3" s="71" t="n"/>
    </row>
    <row r="4" ht="26" customHeight="1" s="34">
      <c r="A4" s="72" t="inlineStr">
        <is>
          <t>Licensed to  [buyer email]</t>
        </is>
      </c>
    </row>
    <row r="5" ht="20" customHeight="1" s="34">
      <c r="A5" s="73" t="inlineStr">
        <is>
          <t>Order  [order ref]</t>
        </is>
      </c>
    </row>
    <row r="6" ht="12" customHeight="1" s="34">
      <c r="A6" s="71" t="n"/>
    </row>
    <row r="7" ht="22" customHeight="1" s="34">
      <c r="A7" s="37" t="inlineStr">
        <is>
          <t>What you can do</t>
        </is>
      </c>
    </row>
    <row r="8" ht="30" customHeight="1" s="34">
      <c r="A8" s="74" t="inlineStr">
        <is>
          <t>Use this copy for your own home, work or business. Edit it, add your own figures and print it as often as you like.</t>
        </is>
      </c>
    </row>
    <row r="9" ht="8" customHeight="1" s="34">
      <c r="A9" s="71" t="n"/>
    </row>
    <row r="10" ht="22" customHeight="1" s="34">
      <c r="A10" s="37" t="inlineStr">
        <is>
          <t>What you can't do</t>
        </is>
      </c>
    </row>
    <row r="11" ht="16" customHeight="1" s="34">
      <c r="A11" s="74" t="inlineStr">
        <is>
          <t>Share, copy for others, upload or resell this file, or any part of it.</t>
        </is>
      </c>
    </row>
    <row r="12" ht="30" customHeight="1" s="34">
      <c r="A12" s="74" t="inlineStr">
        <is>
          <t>Every copy is marked and traceable to its buyer. Unauthorised sharing or resale breaches our terms and copyright: the licence will be cancelled, and we will take legal action where appropriate.</t>
        </is>
      </c>
    </row>
    <row r="13" ht="12" customHeight="1" s="34">
      <c r="A13" s="71" t="n"/>
    </row>
    <row r="14" ht="15" customHeight="1" s="34">
      <c r="A14" s="75" t="inlineStr">
        <is>
          <t>© RuleMind · rulemind.co.uk · Terms: rulemind.co.uk/terms</t>
        </is>
      </c>
    </row>
    <row r="15" ht="15" customHeight="1" s="34">
      <c r="A15" s="76" t="inlineStr">
        <is>
          <t>This tab is locked so the licence stays with the file.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816"/>
  <pageMargins left="0.75" right="0.75" top="1" bottom="1" header="0.5" footer="0.5"/>
  <pageSetup orientation="portrait" fitToHeight="0" fitToWidth="1"/>
  <headerFooter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 xmlns:dc="http://purl.org/dc/elements/1.1/">RuleMind</dc:creator>
  <dc:title xmlns:dc="http://purl.org/dc/elements/1.1/">RuleMind example (locked)</dc:title>
  <dc:language xmlns:dc="http://purl.org/dc/elements/1.1/">en-US</dc:language>
  <dcterms:created xmlns:dcterms="http://purl.org/dc/terms/" xmlns:xsi="http://www.w3.org/2001/XMLSchema-instance" xsi:type="dcterms:W3CDTF">2026-09-28T21:59:35Z</dcterms:created>
  <dcterms:modified xmlns:dcterms="http://purl.org/dc/terms/" xmlns:xsi="http://www.w3.org/2001/XMLSchema-instance" xsi:type="dcterms:W3CDTF">2026-10-01T13:16:26Z</dcterms:modified>
  <cp:revision>0</cp:revision>
</cp:coreProperties>
</file>