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r="http://schemas.openxmlformats.org/officeDocument/2006/relationships" xmlns="http://schemas.openxmlformats.org/spreadsheetml/2006/main">
  <workbookPr/>
  <workbookProtection workbookPassword="9010" lockStructure="1"/>
  <bookViews>
    <workbookView visibility="visible" minimized="0" showHorizontalScroll="1" showVerticalScroll="1" showSheetTabs="1" tabRatio="600" firstSheet="0" activeTab="0" autoFilterDateGrouping="1"/>
  </bookViews>
  <sheets>
    <sheet xmlns:r="http://schemas.openxmlformats.org/officeDocument/2006/relationships" name="EXAMPLE - read me" sheetId="1" state="visible" r:id="rId1"/>
    <sheet xmlns:r="http://schemas.openxmlformats.org/officeDocument/2006/relationships" name="Start here" sheetId="2" state="visible" r:id="rId2"/>
    <sheet xmlns:r="http://schemas.openxmlformats.org/officeDocument/2006/relationships" name="Goals" sheetId="3" state="visible" r:id="rId3"/>
    <sheet xmlns:r="http://schemas.openxmlformats.org/officeDocument/2006/relationships" name="Log" sheetId="4" state="visible" r:id="rId4"/>
    <sheet xmlns:r="http://schemas.openxmlformats.org/officeDocument/2006/relationships" name="Emergency fund" sheetId="5" state="visible" r:id="rId5"/>
    <sheet xmlns:r="http://schemas.openxmlformats.org/officeDocument/2006/relationships" name="Licence" sheetId="6" state="visible" r:id="rId6"/>
  </sheets>
  <definedNames>
    <definedName name="_xlnm.Print_Titles" localSheetId="2">'Goals'!$5:$5</definedName>
    <definedName name="_xlnm.Print_Titles" localSheetId="3">'Log'!$5:$5</definedName>
  </definedNames>
  <calcPr calcId="124519" fullCalcOnLoad="1"/>
</workbook>
</file>

<file path=xl/styles.xml><?xml version="1.0" encoding="utf-8"?>
<styleSheet xmlns="http://schemas.openxmlformats.org/spreadsheetml/2006/main">
  <numFmts count="4">
    <numFmt numFmtId="164" formatCode="\£#,##0.00;&quot;-£&quot;#,##0.00;\-"/>
    <numFmt numFmtId="165" formatCode="yyyy-mm-dd"/>
    <numFmt numFmtId="166" formatCode="d\ mmm\ yyyy"/>
    <numFmt numFmtId="167" formatCode="0.0"/>
  </numFmts>
  <fonts count="21">
    <font>
      <name val="Calibri"/>
      <family val="2"/>
      <color theme="1"/>
      <sz val="11"/>
      <scheme val="minor"/>
    </font>
    <font>
      <name val="Arial"/>
      <b val="1"/>
      <color rgb="0017191C"/>
      <sz val="16"/>
    </font>
    <font>
      <name val="Arial"/>
      <color rgb="005D616C"/>
      <sz val="10"/>
    </font>
    <font>
      <name val="Arial"/>
      <b val="1"/>
      <color rgb="005D2A1A"/>
      <sz val="10"/>
    </font>
    <font>
      <name val="Arial"/>
      <b val="1"/>
      <color rgb="00FFFFFF"/>
      <sz val="10"/>
    </font>
    <font>
      <name val="Arial"/>
      <sz val="10"/>
    </font>
    <font>
      <name val="Arial"/>
      <b val="1"/>
      <sz val="10"/>
    </font>
    <font>
      <name val="Arial"/>
      <b val="1"/>
      <color rgb="0017191C"/>
      <sz val="10"/>
    </font>
    <font>
      <name val="Arial"/>
      <b val="1"/>
      <color rgb="0017191C"/>
      <sz val="18"/>
    </font>
    <font>
      <name val="Arial"/>
      <b val="1"/>
      <color rgb="0017191C"/>
      <sz val="12"/>
    </font>
    <font>
      <name val="Arial"/>
      <color rgb="005D616C"/>
      <sz val="9"/>
    </font>
    <font>
      <name val="Georgia"/>
      <color rgb="0017191C"/>
      <sz val="18"/>
    </font>
    <font>
      <name val="Arial"/>
      <b val="1"/>
      <color rgb="005D2A1A"/>
      <sz val="12"/>
    </font>
    <font>
      <name val="Georgia"/>
      <color rgb="0017191C"/>
      <sz val="13.5"/>
    </font>
    <font>
      <name val="Arial"/>
      <color rgb="0017191C"/>
      <sz val="10"/>
    </font>
    <font>
      <name val="Arial"/>
      <i val="1"/>
      <color rgb="005D616C"/>
      <sz val="9"/>
    </font>
    <font>
      <name val="Georgia"/>
      <color rgb="0017191C"/>
      <sz val="16"/>
    </font>
    <font>
      <name val="Arial"/>
      <sz val="11"/>
    </font>
    <font>
      <name val="Arial"/>
      <color rgb="0017191C"/>
      <sz val="10"/>
      <u val="single"/>
    </font>
    <font>
      <name val="Arial"/>
      <b val="1"/>
      <color rgb="00B3261E"/>
      <sz val="12"/>
    </font>
    <font>
      <name val="Arial"/>
      <color rgb="00B3261E"/>
      <sz val="10"/>
    </font>
  </fonts>
  <fills count="7">
    <fill>
      <patternFill/>
    </fill>
    <fill>
      <patternFill patternType="gray125"/>
    </fill>
    <fill>
      <patternFill patternType="solid">
        <fgColor rgb="00FBE1D1"/>
      </patternFill>
    </fill>
    <fill>
      <patternFill patternType="solid">
        <fgColor rgb="0017191C"/>
      </patternFill>
    </fill>
    <fill>
      <patternFill patternType="solid">
        <fgColor rgb="00FCEFE6"/>
      </patternFill>
    </fill>
    <fill>
      <patternFill patternType="solid">
        <fgColor rgb="00F2F2F3"/>
      </patternFill>
    </fill>
    <fill>
      <patternFill patternType="solid">
        <fgColor rgb="00F9E1DF"/>
      </patternFill>
    </fill>
  </fills>
  <borders count="5">
    <border>
      <left/>
      <right/>
      <top/>
      <bottom/>
      <diagonal/>
    </border>
    <border>
      <bottom style="thin">
        <color rgb="00E3E4E7"/>
      </bottom>
    </border>
    <border>
      <top style="thin">
        <color rgb="0017191C"/>
      </top>
    </border>
    <border>
      <left style="thick">
        <color rgb="005D2A1A"/>
      </left>
    </border>
    <border>
      <left style="thick">
        <color rgb="00B3261E"/>
      </left>
    </border>
  </borders>
  <cellStyleXfs count="1">
    <xf numFmtId="0" fontId="0" fillId="0" borderId="0"/>
  </cellStyleXfs>
  <cellXfs count="51">
    <xf numFmtId="0" fontId="0" fillId="0" borderId="0" pivotButton="0" quotePrefix="0" xfId="0"/>
    <xf numFmtId="0" fontId="11" fillId="0" borderId="0" applyAlignment="1" pivotButton="0" quotePrefix="0" xfId="0">
      <alignment vertical="center" wrapText="1"/>
    </xf>
    <xf numFmtId="0" fontId="3" fillId="2" borderId="0" applyAlignment="1" pivotButton="0" quotePrefix="0" xfId="0">
      <alignment vertical="top" wrapText="1"/>
    </xf>
    <xf numFmtId="0" fontId="13" fillId="0" borderId="0" applyAlignment="1" pivotButton="0" quotePrefix="0" xfId="0">
      <alignment vertical="center" wrapText="1"/>
    </xf>
    <xf numFmtId="0" fontId="18" fillId="0" borderId="0" applyAlignment="1" pivotButton="0" quotePrefix="0" xfId="0">
      <alignment vertical="top" wrapText="1"/>
    </xf>
    <xf numFmtId="0" fontId="15"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top" wrapText="1"/>
    </xf>
    <xf numFmtId="0" fontId="2" fillId="0" borderId="0" applyAlignment="1" pivotButton="0" quotePrefix="0" xfId="0">
      <alignment vertical="top" wrapText="1"/>
    </xf>
    <xf numFmtId="0" fontId="10" fillId="0" borderId="0" applyAlignment="1" pivotButton="0" quotePrefix="0" xfId="0">
      <alignment vertical="top" wrapText="1"/>
    </xf>
    <xf numFmtId="0" fontId="16" fillId="0" borderId="0" pivotButton="0" quotePrefix="0" xfId="0"/>
    <xf numFmtId="0" fontId="2" fillId="0" borderId="0" pivotButton="0" quotePrefix="0" xfId="0"/>
    <xf numFmtId="0" fontId="3" fillId="2" borderId="0" pivotButton="0" quotePrefix="0" xfId="0"/>
    <xf numFmtId="0" fontId="0" fillId="2" borderId="0" pivotButton="0" quotePrefix="0" xfId="0"/>
    <xf numFmtId="0" fontId="4" fillId="3" borderId="0" applyAlignment="1" pivotButton="0" quotePrefix="0" xfId="0">
      <alignment vertical="center" wrapText="1"/>
    </xf>
    <xf numFmtId="0" fontId="5" fillId="4" borderId="1" pivotButton="0" quotePrefix="0" xfId="0"/>
    <xf numFmtId="164" fontId="5" fillId="4" borderId="1" pivotButton="0" quotePrefix="0" xfId="0"/>
    <xf numFmtId="166" fontId="5" fillId="4" borderId="1" pivotButton="0" quotePrefix="0" xfId="0"/>
    <xf numFmtId="164" fontId="5" fillId="0" borderId="1" pivotButton="0" quotePrefix="0" xfId="0"/>
    <xf numFmtId="164" fontId="6" fillId="0" borderId="1" pivotButton="0" quotePrefix="0" xfId="0"/>
    <xf numFmtId="1" fontId="5" fillId="0" borderId="1" pivotButton="0" quotePrefix="0" xfId="0"/>
    <xf numFmtId="9" fontId="5" fillId="0" borderId="1" pivotButton="0" quotePrefix="0" xfId="0"/>
    <xf numFmtId="0" fontId="5" fillId="0" borderId="1" pivotButton="0" quotePrefix="0" xfId="0"/>
    <xf numFmtId="0" fontId="6" fillId="5" borderId="2" pivotButton="0" quotePrefix="0" xfId="0"/>
    <xf numFmtId="164" fontId="6" fillId="5" borderId="2" pivotButton="0" quotePrefix="0" xfId="0"/>
    <xf numFmtId="0" fontId="17" fillId="5" borderId="2" pivotButton="0" quotePrefix="0" xfId="0"/>
    <xf numFmtId="9" fontId="6" fillId="5" borderId="2" pivotButton="0" quotePrefix="0" xfId="0"/>
    <xf numFmtId="166" fontId="5" fillId="4" borderId="0" pivotButton="0" quotePrefix="0" xfId="0"/>
    <xf numFmtId="0" fontId="5" fillId="4" borderId="0" pivotButton="0" quotePrefix="0" xfId="0"/>
    <xf numFmtId="164" fontId="5" fillId="4" borderId="0" pivotButton="0" quotePrefix="0" xfId="0"/>
    <xf numFmtId="0" fontId="6" fillId="0" borderId="1" pivotButton="0" quotePrefix="0" xfId="0"/>
    <xf numFmtId="167" fontId="6" fillId="0" borderId="1" pivotButton="0" quotePrefix="0" xfId="0"/>
    <xf numFmtId="0" fontId="7" fillId="0" borderId="0" pivotButton="0" quotePrefix="0" xfId="0"/>
    <xf numFmtId="0" fontId="2" fillId="0" borderId="0" applyAlignment="1" pivotButton="0" quotePrefix="0" xfId="0">
      <alignment vertical="center" wrapText="1"/>
    </xf>
    <xf numFmtId="0" fontId="17" fillId="0" borderId="0" applyAlignment="1" pivotButton="0" quotePrefix="0" xfId="0">
      <alignment vertical="center" wrapText="1"/>
    </xf>
    <xf numFmtId="0" fontId="12" fillId="2" borderId="3" applyAlignment="1" pivotButton="0" quotePrefix="0" xfId="0">
      <alignment vertical="center" wrapText="1" indent="1"/>
    </xf>
    <xf numFmtId="0" fontId="3" fillId="2" borderId="3" applyAlignment="1" pivotButton="0" quotePrefix="0" xfId="0">
      <alignment vertical="center" wrapText="1" indent="1"/>
    </xf>
    <xf numFmtId="0" fontId="14" fillId="0" borderId="0" applyAlignment="1" pivotButton="0" quotePrefix="0" xfId="0">
      <alignment vertical="center" wrapText="1"/>
    </xf>
    <xf numFmtId="0" fontId="10" fillId="0" borderId="0" applyAlignment="1" pivotButton="0" quotePrefix="0" xfId="0">
      <alignment vertical="center" wrapText="1"/>
    </xf>
    <xf numFmtId="0" fontId="15" fillId="0" borderId="0" applyAlignment="1" pivotButton="0" quotePrefix="0" xfId="0">
      <alignment vertical="center" wrapText="1"/>
    </xf>
    <xf numFmtId="0" fontId="11" fillId="0" borderId="0" pivotButton="0" quotePrefix="0" xfId="0"/>
    <xf numFmtId="0" fontId="19" fillId="6" borderId="4" applyAlignment="1" pivotButton="0" quotePrefix="0" xfId="0">
      <alignment vertical="center" indent="1"/>
    </xf>
    <xf numFmtId="0" fontId="20" fillId="6" borderId="4" applyAlignment="1" pivotButton="0" quotePrefix="0" xfId="0">
      <alignment vertical="center" indent="1"/>
    </xf>
    <xf numFmtId="0" fontId="13" fillId="0" borderId="0" pivotButton="0" quotePrefix="0" xfId="0"/>
    <xf numFmtId="0" fontId="14" fillId="0" borderId="0" pivotButton="0" quotePrefix="0" xfId="0"/>
    <xf numFmtId="0" fontId="5" fillId="4" borderId="1" pivotButton="0" quotePrefix="0" xfId="0"/>
    <xf numFmtId="164" fontId="5" fillId="4" borderId="1" pivotButton="0" quotePrefix="0" xfId="0"/>
    <xf numFmtId="166" fontId="5" fillId="4" borderId="1" pivotButton="0" quotePrefix="0" xfId="0"/>
    <xf numFmtId="166" fontId="5" fillId="4" borderId="0" pivotButton="0" quotePrefix="0" xfId="0"/>
    <xf numFmtId="0" fontId="5" fillId="4" borderId="0" pivotButton="0" quotePrefix="0" xfId="0"/>
    <xf numFmtId="164" fontId="5" fillId="4" borderId="0" pivotButton="0" quotePrefix="0" xfId="0"/>
  </cellXfs>
  <cellStyles count="1">
    <cellStyle name="Normal" xfId="0" builtinId="0" hidden="0"/>
  </cellStyles>
  <dxfs count="3">
    <dxf>
      <font>
        <b val="1"/>
        <strike val="0"/>
        <color rgb="001C6B3B"/>
      </font>
      <fill>
        <patternFill patternType="solid">
          <fgColor rgb="00E3F2E8"/>
        </patternFill>
      </fill>
    </dxf>
    <dxf>
      <font>
        <b val="1"/>
        <strike val="0"/>
        <color rgb="00B3261E"/>
      </font>
      <fill>
        <patternFill patternType="solid">
          <fgColor rgb="00F9E1DF"/>
        </patternFill>
      </fill>
    </dxf>
    <dxf>
      <font>
        <b val="1"/>
        <strike val="0"/>
        <color rgb="00B3261E"/>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charts/chart1.xml><?xml version="1.0" encoding="utf-8"?>
<chartSpace xmlns="http://schemas.openxmlformats.org/drawingml/2006/chart">
  <style val="2"/>
  <chart>
    <title>
      <tx>
        <rich>
          <a:bodyPr xmlns:a="http://schemas.openxmlformats.org/drawingml/2006/main"/>
          <a:p xmlns:a="http://schemas.openxmlformats.org/drawingml/2006/main">
            <a:pPr>
              <a:defRPr sz="1200" b="0">
                <a:solidFill>
                  <a:srgbClr val="17191C"/>
                </a:solidFill>
                <a:latin typeface="Georgia"/>
              </a:defRPr>
            </a:pPr>
            <a:r>
              <a:rPr sz="1200" b="0">
                <a:solidFill>
                  <a:srgbClr val="17191C"/>
                </a:solidFill>
                <a:latin typeface="Georgia"/>
              </a:rPr>
              <a:t>Saved so far and target</a:t>
            </a:r>
            <a:endParaRPr sz="1200" b="0">
              <a:solidFill>
                <a:srgbClr val="17191C"/>
              </a:solidFill>
              <a:latin typeface="Georgia"/>
            </a:endParaRPr>
          </a:p>
        </rich>
      </tx>
      <layout>
        <manualLayout>
          <xMode val="edge"/>
          <yMode val="edge"/>
          <wMode val="factor"/>
          <hMode val="factor"/>
          <x val="0.02"/>
          <y val="0.02"/>
        </manualLayout>
      </layout>
      <overlay val="0"/>
    </title>
    <plotArea>
      <barChart>
        <barDir val="bar"/>
        <grouping val="clustered"/>
        <ser>
          <idx val="0"/>
          <order val="0"/>
          <tx>
            <strRef>
              <f>'Goals'!F5</f>
            </strRef>
          </tx>
          <spPr>
            <a:solidFill xmlns:a="http://schemas.openxmlformats.org/drawingml/2006/main">
              <a:srgbClr val="17191C"/>
            </a:solidFill>
            <a:ln xmlns:a="http://schemas.openxmlformats.org/drawingml/2006/main">
              <a:solidFill>
                <a:srgbClr val="17191C"/>
              </a:solidFill>
              <a:prstDash val="solid"/>
            </a:ln>
          </spPr>
          <cat>
            <numRef>
              <f>'Goals'!$A$6:$A$15</f>
            </numRef>
          </cat>
          <val>
            <numRef>
              <f>'Goals'!$F$6:$F$15</f>
            </numRef>
          </val>
        </ser>
        <ser>
          <idx val="1"/>
          <order val="1"/>
          <tx>
            <strRef>
              <f>'Goals'!B5</f>
            </strRef>
          </tx>
          <spPr>
            <a:solidFill xmlns:a="http://schemas.openxmlformats.org/drawingml/2006/main">
              <a:srgbClr val="CFD1D6"/>
            </a:solidFill>
            <a:ln xmlns:a="http://schemas.openxmlformats.org/drawingml/2006/main">
              <a:solidFill>
                <a:srgbClr val="CFD1D6"/>
              </a:solidFill>
              <a:prstDash val="solid"/>
            </a:ln>
          </spPr>
          <cat>
            <numRef>
              <f>'Goals'!$A$6:$A$15</f>
            </numRef>
          </cat>
          <val>
            <numRef>
              <f>'Goals'!$B$6:$B$15</f>
            </numRef>
          </val>
        </ser>
        <gapWidth val="60"/>
        <axId val="10"/>
        <axId val="100"/>
      </barChart>
      <catAx>
        <axId val="10"/>
        <scaling>
          <orientation val="maxMin"/>
        </scaling>
        <delete val="0"/>
        <axPos val="l"/>
        <majorTickMark val="none"/>
        <minorTickMark val="none"/>
        <tickLblPos val="low"/>
        <spPr>
          <a:ln xmlns:a="http://schemas.openxmlformats.org/drawingml/2006/main" w="9525">
            <a:solidFill>
              <a:srgbClr val="CFD1D6"/>
            </a:solidFill>
            <a:prstDash val="solid"/>
          </a:ln>
        </spPr>
        <txPr>
          <a:bodyPr xmlns:a="http://schemas.openxmlformats.org/drawingml/2006/main"/>
          <a:p xmlns:a="http://schemas.openxmlformats.org/drawingml/2006/main">
            <a:pPr>
              <a:defRPr sz="900" b="0">
                <a:solidFill>
                  <a:srgbClr val="5D616C"/>
                </a:solidFill>
                <a:latin typeface="Arial"/>
              </a:defRPr>
            </a:pPr>
            <a:r>
              <a:t/>
            </a:r>
            <a:endParaRPr sz="900" b="0">
              <a:solidFill>
                <a:srgbClr val="5D616C"/>
              </a:solidFill>
              <a:latin typeface="Arial"/>
            </a:endParaRPr>
          </a:p>
        </txPr>
        <crossAx val="100"/>
        <lblOffset val="100"/>
      </catAx>
      <valAx>
        <axId val="100"/>
        <scaling>
          <orientation val="minMax"/>
        </scaling>
        <delete val="0"/>
        <axPos val="l"/>
        <majorGridlines>
          <spPr>
            <a:ln xmlns:a="http://schemas.openxmlformats.org/drawingml/2006/main" w="6350">
              <a:solidFill>
                <a:srgbClr val="E3E4E7"/>
              </a:solidFill>
              <a:prstDash val="solid"/>
            </a:ln>
          </spPr>
        </majorGridlines>
        <numFmt formatCode="£#,##0" sourceLinked="0"/>
        <majorTickMark val="none"/>
        <minorTickMark val="none"/>
        <spPr>
          <a:ln xmlns:a="http://schemas.openxmlformats.org/drawingml/2006/main">
            <a:noFill/>
            <a:prstDash val="solid"/>
          </a:ln>
        </spPr>
        <txPr>
          <a:bodyPr xmlns:a="http://schemas.openxmlformats.org/drawingml/2006/main"/>
          <a:p xmlns:a="http://schemas.openxmlformats.org/drawingml/2006/main">
            <a:pPr>
              <a:defRPr sz="900" b="0">
                <a:solidFill>
                  <a:srgbClr val="5D616C"/>
                </a:solidFill>
                <a:latin typeface="Arial"/>
              </a:defRPr>
            </a:pPr>
            <a:r>
              <a:t/>
            </a:r>
            <a:endParaRPr sz="900" b="0">
              <a:solidFill>
                <a:srgbClr val="5D616C"/>
              </a:solidFill>
              <a:latin typeface="Arial"/>
            </a:endParaRPr>
          </a:p>
        </txPr>
        <crossAx val="10"/>
      </valAx>
    </plotArea>
    <legend>
      <legendPos val="t"/>
      <layout>
        <manualLayout>
          <xMode val="edge"/>
          <yMode val="edge"/>
          <wMode val="factor"/>
          <hMode val="factor"/>
          <x val="0.55"/>
          <y val="0.03"/>
          <w val="0.43"/>
          <h val="0.09"/>
        </manualLayout>
      </layout>
      <overlay val="0"/>
      <txPr>
        <a:bodyPr xmlns:a="http://schemas.openxmlformats.org/drawingml/2006/main"/>
        <a:p xmlns:a="http://schemas.openxmlformats.org/drawingml/2006/main">
          <a:pPr>
            <a:defRPr sz="900" b="0">
              <a:solidFill>
                <a:srgbClr val="5D616C"/>
              </a:solidFill>
              <a:latin typeface="Arial"/>
            </a:defRPr>
          </a:pPr>
          <a:r>
            <a:t/>
          </a:r>
          <a:endParaRPr sz="900" b="0">
            <a:solidFill>
              <a:srgbClr val="5D616C"/>
            </a:solidFill>
            <a:latin typeface="Arial"/>
          </a:endParaRPr>
        </a:p>
      </txPr>
    </legend>
    <plotVisOnly val="0"/>
    <dispBlanksAs val="gap"/>
  </chart>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1.png" Id="rId1"/></Relationships>
</file>

<file path=xl/drawings/_rels/drawing3.xml.rels><Relationships xmlns="http://schemas.openxmlformats.org/package/2006/relationships"><Relationship Type="http://schemas.openxmlformats.org/officeDocument/2006/relationships/chart" Target="/xl/charts/chart1.xml" Id="rId1"/><Relationship Type="http://schemas.openxmlformats.org/officeDocument/2006/relationships/image" Target="/xl/media/image1.png" Id="rId2"/></Relationships>
</file>

<file path=xl/drawings/_rels/drawing4.xml.rels><Relationships xmlns="http://schemas.openxmlformats.org/package/2006/relationships"><Relationship Type="http://schemas.openxmlformats.org/officeDocument/2006/relationships/image" Target="/xl/media/image1.png" Id="rId1"/></Relationships>
</file>

<file path=xl/drawings/_rels/drawing5.xml.rels><Relationships xmlns="http://schemas.openxmlformats.org/package/2006/relationships"><Relationship Type="http://schemas.openxmlformats.org/officeDocument/2006/relationships/image" Target="/xl/media/image1.png" Id="rId1"/></Relationships>
</file>

<file path=xl/drawings/_rels/drawing6.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absoluteAnchor>
    <pos x="4552950" y="95250"/>
    <ext cx="1314450" cy="2190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absoluteAnchor>
</wsDr>
</file>

<file path=xl/drawings/drawing2.xml><?xml version="1.0" encoding="utf-8"?>
<wsDr xmlns="http://schemas.openxmlformats.org/drawingml/2006/spreadsheetDrawing">
  <absoluteAnchor>
    <pos x="4552950" y="95250"/>
    <ext cx="1314450" cy="2190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absoluteAnchor>
</wsDr>
</file>

<file path=xl/drawings/drawing3.xml><?xml version="1.0" encoding="utf-8"?>
<wsDr xmlns="http://schemas.openxmlformats.org/drawingml/2006/spreadsheetDrawing">
  <oneCellAnchor>
    <from>
      <col>0</col>
      <colOff>0</colOff>
      <row>19</row>
      <rowOff>0</rowOff>
    </from>
    <ext cx="720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absoluteAnchor>
    <pos x="8553450" y="95250"/>
    <ext cx="1314450" cy="219075"/>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absoluteAnchor>
</wsDr>
</file>

<file path=xl/drawings/drawing4.xml><?xml version="1.0" encoding="utf-8"?>
<wsDr xmlns="http://schemas.openxmlformats.org/drawingml/2006/spreadsheetDrawing">
  <absoluteAnchor>
    <pos x="5495925" y="95250"/>
    <ext cx="1314450" cy="2190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absoluteAnchor>
</wsDr>
</file>

<file path=xl/drawings/drawing5.xml><?xml version="1.0" encoding="utf-8"?>
<wsDr xmlns="http://schemas.openxmlformats.org/drawingml/2006/spreadsheetDrawing">
  <absoluteAnchor>
    <pos x="4781550" y="95250"/>
    <ext cx="1314450" cy="2190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absoluteAnchor>
</wsDr>
</file>

<file path=xl/drawings/drawing6.xml><?xml version="1.0" encoding="utf-8"?>
<wsDr xmlns="http://schemas.openxmlformats.org/drawingml/2006/spreadsheetDrawing">
  <absoluteAnchor>
    <pos x="4552950" y="95250"/>
    <ext cx="1314450" cy="2190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absolute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hyperlink" Target="#'Goals'!A1" TargetMode="External" Id="rId1"/><Relationship Type="http://schemas.openxmlformats.org/officeDocument/2006/relationships/hyperlink" Target="#'Log'!A1" TargetMode="External" Id="rId2"/><Relationship Type="http://schemas.openxmlformats.org/officeDocument/2006/relationships/hyperlink" Target="#'Emergency fund'!A1" TargetMode="External" Id="rId3"/><Relationship Type="http://schemas.openxmlformats.org/officeDocument/2006/relationships/hyperlink" Target="#'Licence'!A1" TargetMode="External" Id="rId4"/><Relationship Type="http://schemas.openxmlformats.org/officeDocument/2006/relationships/drawing" Target="/xl/drawings/drawing2.xml" Id="rId5"/></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_rels/sheet4.xml.rels><Relationships xmlns="http://schemas.openxmlformats.org/package/2006/relationships"><Relationship Type="http://schemas.openxmlformats.org/officeDocument/2006/relationships/drawing" Target="/xl/drawings/drawing4.xml" Id="rId1"/></Relationships>
</file>

<file path=xl/worksheets/_rels/sheet5.xml.rels><Relationships xmlns="http://schemas.openxmlformats.org/package/2006/relationships"><Relationship Type="http://schemas.openxmlformats.org/officeDocument/2006/relationships/drawing" Target="/xl/drawings/drawing5.xml" Id="rId1"/></Relationships>
</file>

<file path=xl/worksheets/_rels/sheet6.xml.rels><Relationships xmlns="http://schemas.openxmlformats.org/package/2006/relationships"><Relationship Type="http://schemas.openxmlformats.org/officeDocument/2006/relationships/drawing" Target="/xl/drawings/drawing6.xml" Id="rId1"/></Relationships>
</file>

<file path=xl/worksheets/sheet1.xml><?xml version="1.0" encoding="utf-8"?>
<worksheet xmlns="http://schemas.openxmlformats.org/spreadsheetml/2006/main">
  <sheetPr>
    <tabColor rgb="00B3261E"/>
    <outlinePr summaryBelow="1" summaryRight="1"/>
    <pageSetUpPr/>
  </sheetPr>
  <dimension ref="A1:A8"/>
  <sheetViews>
    <sheetView showGridLines="0" workbookViewId="0">
      <selection activeCell="A1" sqref="A1"/>
    </sheetView>
  </sheetViews>
  <sheetFormatPr baseColWidth="8" defaultRowHeight="15"/>
  <cols>
    <col width="90" customWidth="1" min="1" max="1"/>
  </cols>
  <sheetData>
    <row r="1" ht="32" customHeight="1">
      <c r="A1" s="40" t="inlineStr">
        <is>
          <t>Example only</t>
        </is>
      </c>
    </row>
    <row r="2" ht="16" customHeight="1">
      <c r="A2" s="11" t="inlineStr">
        <is>
          <t>A locked, view-only copy so you can see how the pack looks before you buy.</t>
        </is>
      </c>
    </row>
    <row r="3" ht="10" customHeight="1"/>
    <row r="4" ht="26" customHeight="1">
      <c r="A4" s="41" t="inlineStr">
        <is>
          <t>EXAMPLE ONLY. LOCKED. NOT FOR USE.</t>
        </is>
      </c>
    </row>
    <row r="5" ht="20" customHeight="1">
      <c r="A5" s="42" t="inlineStr">
        <is>
          <t>You can't type in it, edit it or use it for real records.</t>
        </is>
      </c>
    </row>
    <row r="6" ht="12" customHeight="1"/>
    <row r="7" ht="22" customHeight="1">
      <c r="A7" s="43" t="inlineStr">
        <is>
          <t>The full pack</t>
        </is>
      </c>
    </row>
    <row r="8" ht="16" customHeight="1">
      <c r="A8" s="44" t="inlineStr">
        <is>
          <t>Unlocked, with room for your own figures, and yours to edit and print. Get it at rulemind.co.uk/packs/</t>
        </is>
      </c>
    </row>
  </sheetData>
  <sheetProtection selectLockedCells="0" selectUnlockedCells="0" sheet="1" objects="0" insertRows="1" insertHyperlinks="1" autoFilter="1" scenarios="0" formatColumns="1" deleteColumns="1" insertColumns="1" pivotTables="1" deleteRows="1" formatCells="1" formatRows="1" sort="1" password="D2EF"/>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tabColor rgb="00B3261E"/>
    <outlinePr summaryBelow="1" summaryRight="1"/>
    <pageSetUpPr fitToPage="1"/>
  </sheetPr>
  <dimension ref="A1:A34"/>
  <sheetViews>
    <sheetView showGridLines="0" workbookViewId="0">
      <selection activeCell="A1" sqref="A1"/>
    </sheetView>
  </sheetViews>
  <sheetFormatPr baseColWidth="8" defaultRowHeight="15" outlineLevelCol="0"/>
  <cols>
    <col width="90" customWidth="1" min="1" max="1"/>
  </cols>
  <sheetData>
    <row r="1" ht="32" customHeight="1">
      <c r="A1" s="1" t="inlineStr">
        <is>
          <t>Savings goals and sinking funds</t>
        </is>
      </c>
    </row>
    <row r="2" ht="15" customHeight="1">
      <c r="A2" s="2" t="inlineStr">
        <is>
          <t>The sample rows show how it works. Replace them with your own.</t>
        </is>
      </c>
    </row>
    <row r="3" ht="8" customHeight="1"/>
    <row r="4" ht="22" customHeight="1">
      <c r="A4" s="3" t="inlineStr">
        <is>
          <t>In this file</t>
        </is>
      </c>
    </row>
    <row r="5" ht="15" customHeight="1">
      <c r="A5" s="4" t="inlineStr">
        <is>
          <t>Goals   ·   You fill in   ·   Up to 10 goals</t>
        </is>
      </c>
    </row>
    <row r="6" ht="15" customHeight="1">
      <c r="A6" s="4" t="inlineStr">
        <is>
          <t>Log   ·   You fill in   ·   Add a row each time you pay into a goal</t>
        </is>
      </c>
    </row>
    <row r="7" ht="15" customHeight="1">
      <c r="A7" s="4" t="inlineStr">
        <is>
          <t>Emergency fund   ·   You fill in   ·   How much to keep for a rainy day: three to six months of…</t>
        </is>
      </c>
    </row>
    <row r="8" ht="15" customHeight="1">
      <c r="A8" s="4" t="inlineStr">
        <is>
          <t>Licence   ·   Locked   ·   Who this copy is licensed to</t>
        </is>
      </c>
    </row>
    <row r="9" ht="15" customHeight="1">
      <c r="A9" s="5" t="inlineStr">
        <is>
          <t>Tab colours: orange tabs are where you type, grey tabs work themselves out. Click a name to jump there.</t>
        </is>
      </c>
    </row>
    <row r="10" ht="8" customHeight="1"/>
    <row r="11" ht="22" customHeight="1">
      <c r="A11" s="3" t="inlineStr">
        <is>
          <t>What this does</t>
        </is>
      </c>
    </row>
    <row r="12" ht="45" customHeight="1">
      <c r="A12" s="6" t="inlineStr">
        <is>
          <t>Plan up to ten savings goals, such as an emergency fund, Christmas, a holiday, or car repairs. It works out how much to put by each month to reach each goal on time, tracks what you've paid in and taken out, and shows your progress.</t>
        </is>
      </c>
    </row>
    <row r="13" ht="8" customHeight="1"/>
    <row r="14" ht="22" customHeight="1">
      <c r="A14" s="3" t="inlineStr">
        <is>
          <t>How to use it</t>
        </is>
      </c>
    </row>
    <row r="15" ht="30" customHeight="1">
      <c r="A15" s="6" t="inlineStr">
        <is>
          <t>1. Goals tab: type each goal, the amount you need, the date you need it by, and anything you've already saved towards it.</t>
        </is>
      </c>
    </row>
    <row r="16" ht="30" customHeight="1">
      <c r="A16" s="6" t="inlineStr">
        <is>
          <t>2. Log tab: add a row each time you pay into a goal, picking the goal from the list. Money you take out goes in as a minus.</t>
        </is>
      </c>
    </row>
    <row r="17" ht="30" customHeight="1">
      <c r="A17" s="6" t="inlineStr">
        <is>
          <t>3. Save a month shows what to put by each month from now to hit the date. Set up a standing order on payday for that amount.</t>
        </is>
      </c>
    </row>
    <row r="18" ht="30" customHeight="1">
      <c r="A18" s="6" t="inlineStr">
        <is>
          <t>4. Emergency fund tab: list your essential monthly costs to see what three and six months looks like.</t>
        </is>
      </c>
    </row>
    <row r="19" ht="8" customHeight="1"/>
    <row r="20" ht="15" customHeight="1">
      <c r="A20" s="7" t="inlineStr">
        <is>
          <t>Peach cells = type here. White cells work themselves out, so leave them alone.</t>
        </is>
      </c>
    </row>
    <row r="21" ht="15" customHeight="1">
      <c r="A21" s="6" t="inlineStr">
        <is>
          <t>Works in Excel (2016 or later, Mac or Windows) and Google Sheets. No macros.</t>
        </is>
      </c>
    </row>
    <row r="22" ht="8" customHeight="1"/>
    <row r="23" ht="22" customHeight="1">
      <c r="A23" s="3" t="inlineStr">
        <is>
          <t>Sinking funds</t>
        </is>
      </c>
    </row>
    <row r="24" ht="30" customHeight="1">
      <c r="A24" s="6" t="inlineStr">
        <is>
          <t>A sinking fund is money put by for a cost you know is coming, like Christmas, an MOT, or a yearly insurance bill. Saving a little each month means the bill doesn't land all at once.</t>
        </is>
      </c>
    </row>
    <row r="25" ht="15" customHeight="1">
      <c r="A25" s="6" t="inlineStr">
        <is>
          <t>Many banks let you open separate savings pots. One pot per goal makes this easy.</t>
        </is>
      </c>
    </row>
    <row r="26" ht="8" customHeight="1"/>
    <row r="27" ht="22" customHeight="1">
      <c r="A27" s="3" t="inlineStr">
        <is>
          <t>Free, impartial help (checked 30 September 2026)</t>
        </is>
      </c>
    </row>
    <row r="28" ht="30" customHeight="1">
      <c r="A28" s="6" t="inlineStr">
        <is>
          <t>MoneyHelper, budgeting (free, backed by the government): https://www.moneyhelper.org.uk/en/everyday-money/budgeting</t>
        </is>
      </c>
    </row>
    <row r="29" ht="30" customHeight="1">
      <c r="A29" s="6" t="inlineStr">
        <is>
          <t>MoneyHelper, dealing with debt: https://www.moneyhelper.org.uk/en/money-troubles/dealing-with-debt</t>
        </is>
      </c>
    </row>
    <row r="30" ht="15" customHeight="1">
      <c r="A30" s="6" t="inlineStr">
        <is>
          <t>StepChange Debt Charity (free debt advice): https://www.stepchange.org/</t>
        </is>
      </c>
    </row>
    <row r="31" ht="30" customHeight="1">
      <c r="A31" s="6" t="inlineStr">
        <is>
          <t>MoneyHelper, emergency savings: https://www.moneyhelper.org.uk/en/savings/how-to-save/emergency-savings-how-much-is-enough</t>
        </is>
      </c>
    </row>
    <row r="32" ht="8" customHeight="1"/>
    <row r="33" ht="30" customHeight="1">
      <c r="A33" s="8" t="inlineStr">
        <is>
          <t>This file helps you plan and keep track. It adds up the numbers you give it. It isn't financial advice, and it can't tell you what is right for your situation.</t>
        </is>
      </c>
    </row>
    <row r="34" ht="30" customHeight="1">
      <c r="A34" s="9" t="inlineStr">
        <is>
          <t>© RuleMind · rulemind.co.uk. For your own household use. Please don't share or resell this file.</t>
        </is>
      </c>
    </row>
  </sheetData>
  <sheetProtection selectLockedCells="0" selectUnlockedCells="0" sheet="1" objects="0" insertRows="1" insertHyperlinks="1" autoFilter="1" scenarios="0" formatColumns="1" deleteColumns="1" insertColumns="1" pivotTables="1" deleteRows="1" formatCells="1" formatRows="1" sort="1" password="ECD7"/>
  <hyperlinks>
    <hyperlink xmlns:r="http://schemas.openxmlformats.org/officeDocument/2006/relationships" ref="A5" r:id="rId1"/>
    <hyperlink xmlns:r="http://schemas.openxmlformats.org/officeDocument/2006/relationships" ref="A6" r:id="rId2"/>
    <hyperlink xmlns:r="http://schemas.openxmlformats.org/officeDocument/2006/relationships" ref="A7" r:id="rId3"/>
    <hyperlink xmlns:r="http://schemas.openxmlformats.org/officeDocument/2006/relationships" ref="A8" r:id="rId4"/>
  </hyperlinks>
  <pageMargins left="0.75" right="0.75" top="1" bottom="1" header="0.5" footer="0.5"/>
  <pageSetup orientation="portrait" fitToHeight="0" fitToWidth="1"/>
  <headerFooter>
    <oddHeader>&amp;C&amp;12 &amp;KB3261EEXAMPLE ONLY. LOCKED. NOT FOR USE. Buy the full pack at rulemind.co.uk</oddHeader>
    <oddFooter>&amp;L&amp;8 RuleMind · rulemind.co.uk&amp;C&amp;KB3261EEXAMPLE ONLY. LOCKED. NOT FOR USE. Buy the full pack at rulemind.co.uk&amp;R&amp;8 Page &amp;P of &amp;N</oddFooter>
    <evenHeader/>
    <evenFooter/>
    <firstHeader/>
    <firstFooter/>
  </headerFooter>
  <drawing xmlns:r="http://schemas.openxmlformats.org/officeDocument/2006/relationships" r:id="rId5"/>
</worksheet>
</file>

<file path=xl/worksheets/sheet3.xml><?xml version="1.0" encoding="utf-8"?>
<worksheet xmlns="http://schemas.openxmlformats.org/spreadsheetml/2006/main">
  <sheetPr>
    <tabColor rgb="00B3261E"/>
    <outlinePr summaryBelow="1" summaryRight="1"/>
    <pageSetUpPr fitToPage="1"/>
  </sheetPr>
  <dimension ref="A1:K18"/>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outlineLevelCol="0"/>
  <cols>
    <col width="26" customWidth="1" min="1" max="1"/>
    <col width="13" customWidth="1" min="2" max="2"/>
    <col width="14" customWidth="1" min="3" max="3"/>
    <col width="15" customWidth="1" min="4" max="4"/>
    <col width="13" customWidth="1" min="5" max="5"/>
    <col width="14" customWidth="1" min="6" max="6"/>
    <col width="13" customWidth="1" min="7" max="7"/>
    <col width="11" customWidth="1" min="8" max="8"/>
    <col width="14" customWidth="1" min="9" max="9"/>
    <col width="22" customWidth="1" min="10" max="10"/>
    <col width="30" customWidth="1" min="11" max="11"/>
  </cols>
  <sheetData>
    <row r="1" ht="32" customHeight="1">
      <c r="A1" s="10" t="inlineStr">
        <is>
          <t>Savings goals</t>
        </is>
      </c>
    </row>
    <row r="2">
      <c r="A2" s="11" t="inlineStr">
        <is>
          <t>Up to 10 goals. It works out what to put by each month to hit each date.</t>
        </is>
      </c>
    </row>
    <row r="3">
      <c r="A3" s="12" t="inlineStr">
        <is>
          <t>Sample rows show how it works. Peach cells are the ones you type in; white cells work themselves out. Replace the sample rows with your own.</t>
        </is>
      </c>
      <c r="B3" s="13" t="n"/>
      <c r="C3" s="13" t="n"/>
      <c r="D3" s="13" t="n"/>
      <c r="E3" s="13" t="n"/>
      <c r="F3" s="13" t="n"/>
      <c r="G3" s="13" t="n"/>
      <c r="H3" s="13" t="n"/>
      <c r="I3" s="13" t="n"/>
      <c r="J3" s="13" t="n"/>
      <c r="K3" s="13" t="n"/>
    </row>
    <row r="4"/>
    <row r="5" ht="44" customHeight="1">
      <c r="A5" s="14" t="inlineStr">
        <is>
          <t>Goal</t>
        </is>
      </c>
      <c r="B5" s="14" t="inlineStr">
        <is>
          <t>Target (£)</t>
        </is>
      </c>
      <c r="C5" s="14" t="inlineStr">
        <is>
          <t>Target date</t>
        </is>
      </c>
      <c r="D5" s="14" t="inlineStr">
        <is>
          <t>Saved before you started (£)</t>
        </is>
      </c>
      <c r="E5" s="14" t="inlineStr">
        <is>
          <t>Paid in since</t>
        </is>
      </c>
      <c r="F5" s="14" t="inlineStr">
        <is>
          <t>Saved so far</t>
        </is>
      </c>
      <c r="G5" s="14" t="inlineStr">
        <is>
          <t>Still to save</t>
        </is>
      </c>
      <c r="H5" s="14" t="inlineStr">
        <is>
          <t>Months left</t>
        </is>
      </c>
      <c r="I5" s="14" t="inlineStr">
        <is>
          <t>Save a month</t>
        </is>
      </c>
      <c r="J5" s="14" t="inlineStr">
        <is>
          <t>Progress</t>
        </is>
      </c>
      <c r="K5" s="14" t="inlineStr">
        <is>
          <t>Status</t>
        </is>
      </c>
    </row>
    <row r="6">
      <c r="A6" s="45" t="inlineStr">
        <is>
          <t>Emergency fund</t>
        </is>
      </c>
      <c r="B6" s="46" t="n">
        <v>6000</v>
      </c>
      <c r="C6" s="47" t="n">
        <v>46660</v>
      </c>
      <c r="D6" s="46" t="n">
        <v>1500</v>
      </c>
      <c r="E6" s="18">
        <f>IF(A6="","",SUMIF(Log!$B$6:$B$505,A6,Log!$C$6:$C$505))</f>
        <v/>
      </c>
      <c r="F6" s="19">
        <f>IF(A6="","",N(D6)+N(E6))</f>
        <v/>
      </c>
      <c r="G6" s="18">
        <f>IF(OR(A6="",B6=""),"",MAX(0,B6-F6))</f>
        <v/>
      </c>
      <c r="H6" s="20">
        <f>IF(OR(A6="",C6=""),"",MAX(0,(YEAR(C6)-YEAR(TODAY()))*12+MONTH(C6)-MONTH(TODAY())))</f>
        <v/>
      </c>
      <c r="I6" s="19">
        <f>IF(OR(G6="",G6=0),IF(G6=0,0,""),IF(OR(H6="",H6=0),G6,G6/H6))</f>
        <v/>
      </c>
      <c r="J6" s="21">
        <f>IF(OR(A6="",N(B6)=0),"",MIN(1,MAX(0,F6/B6)))</f>
        <v/>
      </c>
      <c r="K6" s="22">
        <f>IF(A6="","",IF(N(B6)=0,"Add a target",IF(F6&gt;=B6,"Reached",IF(C6="","Add a target date",IF(C6&lt;TODAY(),"Past the date: pick a new one","Put by "&amp;TEXT(I6,"£#,##0")&amp;" a month")))))</f>
        <v/>
      </c>
    </row>
    <row r="7">
      <c r="A7" s="45" t="inlineStr">
        <is>
          <t>Christmas</t>
        </is>
      </c>
      <c r="B7" s="46" t="n">
        <v>600</v>
      </c>
      <c r="C7" s="47" t="n">
        <v>46357</v>
      </c>
      <c r="D7" s="46" t="n">
        <v>150</v>
      </c>
      <c r="E7" s="18">
        <f>IF(A7="","",SUMIF(Log!$B$6:$B$505,A7,Log!$C$6:$C$505))</f>
        <v/>
      </c>
      <c r="F7" s="19">
        <f>IF(A7="","",N(D7)+N(E7))</f>
        <v/>
      </c>
      <c r="G7" s="18">
        <f>IF(OR(A7="",B7=""),"",MAX(0,B7-F7))</f>
        <v/>
      </c>
      <c r="H7" s="20">
        <f>IF(OR(A7="",C7=""),"",MAX(0,(YEAR(C7)-YEAR(TODAY()))*12+MONTH(C7)-MONTH(TODAY())))</f>
        <v/>
      </c>
      <c r="I7" s="19">
        <f>IF(OR(G7="",G7=0),IF(G7=0,0,""),IF(OR(H7="",H7=0),G7,G7/H7))</f>
        <v/>
      </c>
      <c r="J7" s="21">
        <f>IF(OR(A7="",N(B7)=0),"",MIN(1,MAX(0,F7/B7)))</f>
        <v/>
      </c>
      <c r="K7" s="22">
        <f>IF(A7="","",IF(N(B7)=0,"Add a target",IF(F7&gt;=B7,"Reached",IF(C7="","Add a target date",IF(C7&lt;TODAY(),"Past the date: pick a new one","Put by "&amp;TEXT(I7,"£#,##0")&amp;" a month")))))</f>
        <v/>
      </c>
    </row>
    <row r="8">
      <c r="A8" s="45" t="inlineStr">
        <is>
          <t>Holiday</t>
        </is>
      </c>
      <c r="B8" s="46" t="n">
        <v>1800</v>
      </c>
      <c r="C8" s="47" t="n">
        <v>46569</v>
      </c>
      <c r="D8" s="46" t="n">
        <v>200</v>
      </c>
      <c r="E8" s="18">
        <f>IF(A8="","",SUMIF(Log!$B$6:$B$505,A8,Log!$C$6:$C$505))</f>
        <v/>
      </c>
      <c r="F8" s="19">
        <f>IF(A8="","",N(D8)+N(E8))</f>
        <v/>
      </c>
      <c r="G8" s="18">
        <f>IF(OR(A8="",B8=""),"",MAX(0,B8-F8))</f>
        <v/>
      </c>
      <c r="H8" s="20">
        <f>IF(OR(A8="",C8=""),"",MAX(0,(YEAR(C8)-YEAR(TODAY()))*12+MONTH(C8)-MONTH(TODAY())))</f>
        <v/>
      </c>
      <c r="I8" s="19">
        <f>IF(OR(G8="",G8=0),IF(G8=0,0,""),IF(OR(H8="",H8=0),G8,G8/H8))</f>
        <v/>
      </c>
      <c r="J8" s="21">
        <f>IF(OR(A8="",N(B8)=0),"",MIN(1,MAX(0,F8/B8)))</f>
        <v/>
      </c>
      <c r="K8" s="22">
        <f>IF(A8="","",IF(N(B8)=0,"Add a target",IF(F8&gt;=B8,"Reached",IF(C8="","Add a target date",IF(C8&lt;TODAY(),"Past the date: pick a new one","Put by "&amp;TEXT(I8,"£#,##0")&amp;" a month")))))</f>
        <v/>
      </c>
    </row>
    <row r="9">
      <c r="A9" s="45" t="inlineStr">
        <is>
          <t>Car repairs and MOT</t>
        </is>
      </c>
      <c r="B9" s="46" t="n">
        <v>500</v>
      </c>
      <c r="C9" s="47" t="n">
        <v>46508</v>
      </c>
      <c r="D9" s="46" t="n">
        <v>120</v>
      </c>
      <c r="E9" s="18">
        <f>IF(A9="","",SUMIF(Log!$B$6:$B$505,A9,Log!$C$6:$C$505))</f>
        <v/>
      </c>
      <c r="F9" s="19">
        <f>IF(A9="","",N(D9)+N(E9))</f>
        <v/>
      </c>
      <c r="G9" s="18">
        <f>IF(OR(A9="",B9=""),"",MAX(0,B9-F9))</f>
        <v/>
      </c>
      <c r="H9" s="20">
        <f>IF(OR(A9="",C9=""),"",MAX(0,(YEAR(C9)-YEAR(TODAY()))*12+MONTH(C9)-MONTH(TODAY())))</f>
        <v/>
      </c>
      <c r="I9" s="19">
        <f>IF(OR(G9="",G9=0),IF(G9=0,0,""),IF(OR(H9="",H9=0),G9,G9/H9))</f>
        <v/>
      </c>
      <c r="J9" s="21">
        <f>IF(OR(A9="",N(B9)=0),"",MIN(1,MAX(0,F9/B9)))</f>
        <v/>
      </c>
      <c r="K9" s="22">
        <f>IF(A9="","",IF(N(B9)=0,"Add a target",IF(F9&gt;=B9,"Reached",IF(C9="","Add a target date",IF(C9&lt;TODAY(),"Past the date: pick a new one","Put by "&amp;TEXT(I9,"£#,##0")&amp;" a month")))))</f>
        <v/>
      </c>
    </row>
    <row r="10">
      <c r="A10" s="45" t="inlineStr">
        <is>
          <t>New sofa</t>
        </is>
      </c>
      <c r="B10" s="46" t="n">
        <v>900</v>
      </c>
      <c r="C10" s="47" t="n">
        <v>46447</v>
      </c>
      <c r="D10" s="46" t="n">
        <v>0</v>
      </c>
      <c r="E10" s="18">
        <f>IF(A10="","",SUMIF(Log!$B$6:$B$505,A10,Log!$C$6:$C$505))</f>
        <v/>
      </c>
      <c r="F10" s="19">
        <f>IF(A10="","",N(D10)+N(E10))</f>
        <v/>
      </c>
      <c r="G10" s="18">
        <f>IF(OR(A10="",B10=""),"",MAX(0,B10-F10))</f>
        <v/>
      </c>
      <c r="H10" s="20">
        <f>IF(OR(A10="",C10=""),"",MAX(0,(YEAR(C10)-YEAR(TODAY()))*12+MONTH(C10)-MONTH(TODAY())))</f>
        <v/>
      </c>
      <c r="I10" s="19">
        <f>IF(OR(G10="",G10=0),IF(G10=0,0,""),IF(OR(H10="",H10=0),G10,G10/H10))</f>
        <v/>
      </c>
      <c r="J10" s="21">
        <f>IF(OR(A10="",N(B10)=0),"",MIN(1,MAX(0,F10/B10)))</f>
        <v/>
      </c>
      <c r="K10" s="22">
        <f>IF(A10="","",IF(N(B10)=0,"Add a target",IF(F10&gt;=B10,"Reached",IF(C10="","Add a target date",IF(C10&lt;TODAY(),"Past the date: pick a new one","Put by "&amp;TEXT(I10,"£#,##0")&amp;" a month")))))</f>
        <v/>
      </c>
    </row>
    <row r="11">
      <c r="A11" s="45" t="n"/>
      <c r="B11" s="46" t="n"/>
      <c r="C11" s="47" t="n"/>
      <c r="D11" s="46" t="n"/>
      <c r="E11" s="18">
        <f>IF(A11="","",SUMIF(Log!$B$6:$B$505,A11,Log!$C$6:$C$505))</f>
        <v/>
      </c>
      <c r="F11" s="19">
        <f>IF(A11="","",N(D11)+N(E11))</f>
        <v/>
      </c>
      <c r="G11" s="18">
        <f>IF(OR(A11="",B11=""),"",MAX(0,B11-F11))</f>
        <v/>
      </c>
      <c r="H11" s="20">
        <f>IF(OR(A11="",C11=""),"",MAX(0,(YEAR(C11)-YEAR(TODAY()))*12+MONTH(C11)-MONTH(TODAY())))</f>
        <v/>
      </c>
      <c r="I11" s="19">
        <f>IF(OR(G11="",G11=0),IF(G11=0,0,""),IF(OR(H11="",H11=0),G11,G11/H11))</f>
        <v/>
      </c>
      <c r="J11" s="21">
        <f>IF(OR(A11="",N(B11)=0),"",MIN(1,MAX(0,F11/B11)))</f>
        <v/>
      </c>
      <c r="K11" s="22">
        <f>IF(A11="","",IF(N(B11)=0,"Add a target",IF(F11&gt;=B11,"Reached",IF(C11="","Add a target date",IF(C11&lt;TODAY(),"Past the date: pick a new one","Put by "&amp;TEXT(I11,"£#,##0")&amp;" a month")))))</f>
        <v/>
      </c>
    </row>
    <row r="12">
      <c r="A12" s="45" t="n"/>
      <c r="B12" s="46" t="n"/>
      <c r="C12" s="47" t="n"/>
      <c r="D12" s="46" t="n"/>
      <c r="E12" s="18">
        <f>IF(A12="","",SUMIF(Log!$B$6:$B$505,A12,Log!$C$6:$C$505))</f>
        <v/>
      </c>
      <c r="F12" s="19">
        <f>IF(A12="","",N(D12)+N(E12))</f>
        <v/>
      </c>
      <c r="G12" s="18">
        <f>IF(OR(A12="",B12=""),"",MAX(0,B12-F12))</f>
        <v/>
      </c>
      <c r="H12" s="20">
        <f>IF(OR(A12="",C12=""),"",MAX(0,(YEAR(C12)-YEAR(TODAY()))*12+MONTH(C12)-MONTH(TODAY())))</f>
        <v/>
      </c>
      <c r="I12" s="19">
        <f>IF(OR(G12="",G12=0),IF(G12=0,0,""),IF(OR(H12="",H12=0),G12,G12/H12))</f>
        <v/>
      </c>
      <c r="J12" s="21">
        <f>IF(OR(A12="",N(B12)=0),"",MIN(1,MAX(0,F12/B12)))</f>
        <v/>
      </c>
      <c r="K12" s="22">
        <f>IF(A12="","",IF(N(B12)=0,"Add a target",IF(F12&gt;=B12,"Reached",IF(C12="","Add a target date",IF(C12&lt;TODAY(),"Past the date: pick a new one","Put by "&amp;TEXT(I12,"£#,##0")&amp;" a month")))))</f>
        <v/>
      </c>
    </row>
    <row r="13">
      <c r="A13" s="45" t="n"/>
      <c r="B13" s="46" t="n"/>
      <c r="C13" s="47" t="n"/>
      <c r="D13" s="46" t="n"/>
      <c r="E13" s="18">
        <f>IF(A13="","",SUMIF(Log!$B$6:$B$505,A13,Log!$C$6:$C$505))</f>
        <v/>
      </c>
      <c r="F13" s="19">
        <f>IF(A13="","",N(D13)+N(E13))</f>
        <v/>
      </c>
      <c r="G13" s="18">
        <f>IF(OR(A13="",B13=""),"",MAX(0,B13-F13))</f>
        <v/>
      </c>
      <c r="H13" s="20">
        <f>IF(OR(A13="",C13=""),"",MAX(0,(YEAR(C13)-YEAR(TODAY()))*12+MONTH(C13)-MONTH(TODAY())))</f>
        <v/>
      </c>
      <c r="I13" s="19">
        <f>IF(OR(G13="",G13=0),IF(G13=0,0,""),IF(OR(H13="",H13=0),G13,G13/H13))</f>
        <v/>
      </c>
      <c r="J13" s="21">
        <f>IF(OR(A13="",N(B13)=0),"",MIN(1,MAX(0,F13/B13)))</f>
        <v/>
      </c>
      <c r="K13" s="22">
        <f>IF(A13="","",IF(N(B13)=0,"Add a target",IF(F13&gt;=B13,"Reached",IF(C13="","Add a target date",IF(C13&lt;TODAY(),"Past the date: pick a new one","Put by "&amp;TEXT(I13,"£#,##0")&amp;" a month")))))</f>
        <v/>
      </c>
    </row>
    <row r="14">
      <c r="A14" s="45" t="n"/>
      <c r="B14" s="46" t="n"/>
      <c r="C14" s="47" t="n"/>
      <c r="D14" s="46" t="n"/>
      <c r="E14" s="18">
        <f>IF(A14="","",SUMIF(Log!$B$6:$B$505,A14,Log!$C$6:$C$505))</f>
        <v/>
      </c>
      <c r="F14" s="19">
        <f>IF(A14="","",N(D14)+N(E14))</f>
        <v/>
      </c>
      <c r="G14" s="18">
        <f>IF(OR(A14="",B14=""),"",MAX(0,B14-F14))</f>
        <v/>
      </c>
      <c r="H14" s="20">
        <f>IF(OR(A14="",C14=""),"",MAX(0,(YEAR(C14)-YEAR(TODAY()))*12+MONTH(C14)-MONTH(TODAY())))</f>
        <v/>
      </c>
      <c r="I14" s="19">
        <f>IF(OR(G14="",G14=0),IF(G14=0,0,""),IF(OR(H14="",H14=0),G14,G14/H14))</f>
        <v/>
      </c>
      <c r="J14" s="21">
        <f>IF(OR(A14="",N(B14)=0),"",MIN(1,MAX(0,F14/B14)))</f>
        <v/>
      </c>
      <c r="K14" s="22">
        <f>IF(A14="","",IF(N(B14)=0,"Add a target",IF(F14&gt;=B14,"Reached",IF(C14="","Add a target date",IF(C14&lt;TODAY(),"Past the date: pick a new one","Put by "&amp;TEXT(I14,"£#,##0")&amp;" a month")))))</f>
        <v/>
      </c>
    </row>
    <row r="15">
      <c r="A15" s="45" t="n"/>
      <c r="B15" s="46" t="n"/>
      <c r="C15" s="47" t="n"/>
      <c r="D15" s="46" t="n"/>
      <c r="E15" s="18">
        <f>IF(A15="","",SUMIF(Log!$B$6:$B$505,A15,Log!$C$6:$C$505))</f>
        <v/>
      </c>
      <c r="F15" s="19">
        <f>IF(A15="","",N(D15)+N(E15))</f>
        <v/>
      </c>
      <c r="G15" s="18">
        <f>IF(OR(A15="",B15=""),"",MAX(0,B15-F15))</f>
        <v/>
      </c>
      <c r="H15" s="20">
        <f>IF(OR(A15="",C15=""),"",MAX(0,(YEAR(C15)-YEAR(TODAY()))*12+MONTH(C15)-MONTH(TODAY())))</f>
        <v/>
      </c>
      <c r="I15" s="19">
        <f>IF(OR(G15="",G15=0),IF(G15=0,0,""),IF(OR(H15="",H15=0),G15,G15/H15))</f>
        <v/>
      </c>
      <c r="J15" s="21">
        <f>IF(OR(A15="",N(B15)=0),"",MIN(1,MAX(0,F15/B15)))</f>
        <v/>
      </c>
      <c r="K15" s="22">
        <f>IF(A15="","",IF(N(B15)=0,"Add a target",IF(F15&gt;=B15,"Reached",IF(C15="","Add a target date",IF(C15&lt;TODAY(),"Past the date: pick a new one","Put by "&amp;TEXT(I15,"£#,##0")&amp;" a month")))))</f>
        <v/>
      </c>
    </row>
    <row r="16">
      <c r="A16" s="23" t="inlineStr">
        <is>
          <t>Total</t>
        </is>
      </c>
      <c r="B16" s="24">
        <f>SUM(B6:B15)</f>
        <v/>
      </c>
      <c r="C16" s="25" t="n"/>
      <c r="D16" s="25" t="n"/>
      <c r="E16" s="25" t="n"/>
      <c r="F16" s="24">
        <f>SUM(F6:F15)</f>
        <v/>
      </c>
      <c r="G16" s="24">
        <f>SUM(G6:G15)</f>
        <v/>
      </c>
      <c r="H16" s="25" t="n"/>
      <c r="I16" s="24">
        <f>SUM(I6:I15)</f>
        <v/>
      </c>
      <c r="J16" s="26">
        <f>IF(B16=0,"",MIN(1,F16/B16))</f>
        <v/>
      </c>
      <c r="K16" s="25" t="n"/>
    </row>
    <row r="17"/>
    <row r="18">
      <c r="A18" s="11" t="inlineStr">
        <is>
          <t>Save a month = still to save divided by whole months left. Put it by on payday with a standing order.</t>
        </is>
      </c>
    </row>
  </sheetData>
  <sheetProtection selectLockedCells="0" selectUnlockedCells="0" sheet="1" objects="0" insertRows="1" insertHyperlinks="1" autoFilter="1" scenarios="0" formatColumns="1" deleteColumns="1" insertColumns="1" pivotTables="1" deleteRows="1" formatCells="1" formatRows="1" sort="1" password="C6EE"/>
  <conditionalFormatting sqref="J6:J15">
    <cfRule type="dataBar" priority="1">
      <dataBar showValue="1">
        <cfvo type="num" val="0"/>
        <cfvo type="num" val="1"/>
        <color rgb="FFD99A7A"/>
      </dataBar>
    </cfRule>
  </conditionalFormatting>
  <conditionalFormatting sqref="K6:K15">
    <cfRule type="expression" priority="2" dxfId="0" stopIfTrue="0">
      <formula>K6="Reached"</formula>
    </cfRule>
    <cfRule type="expression" priority="3" dxfId="1" stopIfTrue="0">
      <formula>LEFT(K6,4)="Past"</formula>
    </cfRule>
  </conditionalFormatting>
  <dataValidations count="3">
    <dataValidation sqref="B6:B15" showDropDown="0" showInputMessage="0" showErrorMessage="1" allowBlank="1" errorTitle="Check the amount" error="Enter £0 or more." prompt="Type an amount in pounds, for example 45.50." type="decimal" operator="greaterThanOrEqual">
      <formula1>0</formula1>
    </dataValidation>
    <dataValidation sqref="D6:D15" showDropDown="0" showInputMessage="0" showErrorMessage="1" allowBlank="1" errorTitle="Check the amount" error="Enter £0 or more." prompt="Type an amount in pounds, for example 45.50." type="decimal" operator="greaterThanOrEqual">
      <formula1>0</formula1>
    </dataValidation>
    <dataValidation sqref="C6:C15" showDropDown="0" showInputMessage="0" showErrorMessage="1" allowBlank="1" errorTitle="Check the date" error="Enter a date, for example 1/9/2026." prompt="Type a date, for example 1/9/2026." type="date" operator="greaterThan">
      <formula1>36526</formula1>
    </dataValidation>
  </dataValidations>
  <printOptions horizontalCentered="0"/>
  <pageMargins left="0.75" right="0.75" top="1" bottom="1" header="0.5" footer="0.5"/>
  <pageSetup orientation="landscape" fitToHeight="0" fitToWidth="1"/>
  <headerFooter>
    <oddHeader>&amp;C&amp;12 &amp;KB3261EEXAMPLE ONLY. LOCKED. NOT FOR USE. Buy the full pack at rulemind.co.uk</oddHeader>
    <oddFooter>&amp;L&amp;8 RuleMind · rulemind.co.uk&amp;C&amp;KB3261EEXAMPLE ONLY. LOCKED. NOT FOR USE. Buy the full pack at rulemind.co.uk&amp;R&amp;8 Page &amp;P of &amp;N</oddFooter>
    <evenHeader/>
    <evenFooter/>
    <firstHeader/>
    <firstFooter/>
  </headerFooter>
  <drawing xmlns:r="http://schemas.openxmlformats.org/officeDocument/2006/relationships" r:id="rId1"/>
</worksheet>
</file>

<file path=xl/worksheets/sheet4.xml><?xml version="1.0" encoding="utf-8"?>
<worksheet xmlns="http://schemas.openxmlformats.org/spreadsheetml/2006/main">
  <sheetPr>
    <tabColor rgb="00B3261E"/>
    <outlinePr summaryBelow="1" summaryRight="1"/>
    <pageSetUpPr fitToPage="1"/>
  </sheetPr>
  <dimension ref="A1:E505"/>
  <sheetViews>
    <sheetView showGridLines="0" workbookViewId="0">
      <pane ySplit="5" topLeftCell="A6" activePane="bottomLeft" state="frozen"/>
      <selection pane="bottomLeft" activeCell="A1" sqref="A1"/>
    </sheetView>
  </sheetViews>
  <sheetFormatPr baseColWidth="8" defaultRowHeight="15" outlineLevelCol="0"/>
  <cols>
    <col width="13" customWidth="1" min="1" max="1"/>
    <col width="26" customWidth="1" min="2" max="2"/>
    <col width="13" customWidth="1" min="3" max="3"/>
    <col width="36" customWidth="1" min="4" max="4"/>
    <col width="14" customWidth="1" min="5" max="5"/>
  </cols>
  <sheetData>
    <row r="1" ht="32" customHeight="1">
      <c r="A1" s="10" t="inlineStr">
        <is>
          <t>Money in and out</t>
        </is>
      </c>
    </row>
    <row r="2">
      <c r="A2" s="11" t="inlineStr">
        <is>
          <t>Add a row each time you pay into a goal. Money taken out goes in as a minus.</t>
        </is>
      </c>
    </row>
    <row r="3">
      <c r="A3" s="12" t="inlineStr">
        <is>
          <t>Sample rows show how it works. Peach cells are the ones you type in; white cells work themselves out. Replace the sample rows with your own.</t>
        </is>
      </c>
      <c r="B3" s="13" t="n"/>
      <c r="C3" s="13" t="n"/>
      <c r="D3" s="13" t="n"/>
      <c r="E3" s="13" t="n"/>
    </row>
    <row r="4"/>
    <row r="5" ht="18" customHeight="1">
      <c r="A5" s="14" t="inlineStr">
        <is>
          <t>Date</t>
        </is>
      </c>
      <c r="B5" s="14" t="inlineStr">
        <is>
          <t>Goal</t>
        </is>
      </c>
      <c r="C5" s="14" t="inlineStr">
        <is>
          <t>Amount (£)</t>
        </is>
      </c>
      <c r="D5" s="14" t="inlineStr">
        <is>
          <t>Note</t>
        </is>
      </c>
      <c r="E5" s="14" t="inlineStr">
        <is>
          <t>Check</t>
        </is>
      </c>
    </row>
    <row r="6">
      <c r="A6" s="48" t="n">
        <v>46050</v>
      </c>
      <c r="B6" s="49" t="inlineStr">
        <is>
          <t>Emergency fund</t>
        </is>
      </c>
      <c r="C6" s="50" t="n">
        <v>250</v>
      </c>
      <c r="D6" s="49" t="n"/>
      <c r="E6" s="11">
        <f>IF(AND(B6="",C6=""),"",IF(COUNTIF(Goals!$A$6:$A$15,B6)=0,"Pick a goal from the list",IF(C6="","Add the amount","OK")))</f>
        <v/>
      </c>
    </row>
    <row r="7">
      <c r="A7" s="48" t="n">
        <v>46050</v>
      </c>
      <c r="B7" s="49" t="inlineStr">
        <is>
          <t>Holiday</t>
        </is>
      </c>
      <c r="C7" s="50" t="n">
        <v>150</v>
      </c>
      <c r="D7" s="49" t="n"/>
      <c r="E7" s="11">
        <f>IF(AND(B7="",C7=""),"",IF(COUNTIF(Goals!$A$6:$A$15,B7)=0,"Pick a goal from the list",IF(C7="","Add the amount","OK")))</f>
        <v/>
      </c>
    </row>
    <row r="8">
      <c r="A8" s="48" t="n">
        <v>46050</v>
      </c>
      <c r="B8" s="49" t="inlineStr">
        <is>
          <t>Car repairs and MOT</t>
        </is>
      </c>
      <c r="C8" s="50" t="n">
        <v>40</v>
      </c>
      <c r="D8" s="49" t="n"/>
      <c r="E8" s="11">
        <f>IF(AND(B8="",C8=""),"",IF(COUNTIF(Goals!$A$6:$A$15,B8)=0,"Pick a goal from the list",IF(C8="","Add the amount","OK")))</f>
        <v/>
      </c>
    </row>
    <row r="9">
      <c r="A9" s="48" t="n">
        <v>46081</v>
      </c>
      <c r="B9" s="49" t="inlineStr">
        <is>
          <t>Emergency fund</t>
        </is>
      </c>
      <c r="C9" s="50" t="n">
        <v>250</v>
      </c>
      <c r="D9" s="49" t="n"/>
      <c r="E9" s="11">
        <f>IF(AND(B9="",C9=""),"",IF(COUNTIF(Goals!$A$6:$A$15,B9)=0,"Pick a goal from the list",IF(C9="","Add the amount","OK")))</f>
        <v/>
      </c>
    </row>
    <row r="10">
      <c r="A10" s="48" t="n">
        <v>46081</v>
      </c>
      <c r="B10" s="49" t="inlineStr">
        <is>
          <t>Holiday</t>
        </is>
      </c>
      <c r="C10" s="50" t="n">
        <v>150</v>
      </c>
      <c r="D10" s="49" t="n"/>
      <c r="E10" s="11">
        <f>IF(AND(B10="",C10=""),"",IF(COUNTIF(Goals!$A$6:$A$15,B10)=0,"Pick a goal from the list",IF(C10="","Add the amount","OK")))</f>
        <v/>
      </c>
    </row>
    <row r="11">
      <c r="A11" s="48" t="n">
        <v>46081</v>
      </c>
      <c r="B11" s="49" t="inlineStr">
        <is>
          <t>Car repairs and MOT</t>
        </is>
      </c>
      <c r="C11" s="50" t="n">
        <v>40</v>
      </c>
      <c r="D11" s="49" t="n"/>
      <c r="E11" s="11">
        <f>IF(AND(B11="",C11=""),"",IF(COUNTIF(Goals!$A$6:$A$15,B11)=0,"Pick a goal from the list",IF(C11="","Add the amount","OK")))</f>
        <v/>
      </c>
    </row>
    <row r="12">
      <c r="A12" s="48" t="n">
        <v>46109</v>
      </c>
      <c r="B12" s="49" t="inlineStr">
        <is>
          <t>Emergency fund</t>
        </is>
      </c>
      <c r="C12" s="50" t="n">
        <v>250</v>
      </c>
      <c r="D12" s="49" t="n"/>
      <c r="E12" s="11">
        <f>IF(AND(B12="",C12=""),"",IF(COUNTIF(Goals!$A$6:$A$15,B12)=0,"Pick a goal from the list",IF(C12="","Add the amount","OK")))</f>
        <v/>
      </c>
    </row>
    <row r="13">
      <c r="A13" s="48" t="n">
        <v>46109</v>
      </c>
      <c r="B13" s="49" t="inlineStr">
        <is>
          <t>Holiday</t>
        </is>
      </c>
      <c r="C13" s="50" t="n">
        <v>150</v>
      </c>
      <c r="D13" s="49" t="n"/>
      <c r="E13" s="11">
        <f>IF(AND(B13="",C13=""),"",IF(COUNTIF(Goals!$A$6:$A$15,B13)=0,"Pick a goal from the list",IF(C13="","Add the amount","OK")))</f>
        <v/>
      </c>
    </row>
    <row r="14">
      <c r="A14" s="48" t="n">
        <v>46109</v>
      </c>
      <c r="B14" s="49" t="inlineStr">
        <is>
          <t>Car repairs and MOT</t>
        </is>
      </c>
      <c r="C14" s="50" t="n">
        <v>40</v>
      </c>
      <c r="D14" s="49" t="n"/>
      <c r="E14" s="11">
        <f>IF(AND(B14="",C14=""),"",IF(COUNTIF(Goals!$A$6:$A$15,B14)=0,"Pick a goal from the list",IF(C14="","Add the amount","OK")))</f>
        <v/>
      </c>
    </row>
    <row r="15">
      <c r="A15" s="48" t="n">
        <v>46140</v>
      </c>
      <c r="B15" s="49" t="inlineStr">
        <is>
          <t>Emergency fund</t>
        </is>
      </c>
      <c r="C15" s="50" t="n">
        <v>250</v>
      </c>
      <c r="D15" s="49" t="n"/>
      <c r="E15" s="11">
        <f>IF(AND(B15="",C15=""),"",IF(COUNTIF(Goals!$A$6:$A$15,B15)=0,"Pick a goal from the list",IF(C15="","Add the amount","OK")))</f>
        <v/>
      </c>
    </row>
    <row r="16">
      <c r="A16" s="48" t="n">
        <v>46140</v>
      </c>
      <c r="B16" s="49" t="inlineStr">
        <is>
          <t>Holiday</t>
        </is>
      </c>
      <c r="C16" s="50" t="n">
        <v>150</v>
      </c>
      <c r="D16" s="49" t="n"/>
      <c r="E16" s="11">
        <f>IF(AND(B16="",C16=""),"",IF(COUNTIF(Goals!$A$6:$A$15,B16)=0,"Pick a goal from the list",IF(C16="","Add the amount","OK")))</f>
        <v/>
      </c>
    </row>
    <row r="17">
      <c r="A17" s="48" t="n">
        <v>46140</v>
      </c>
      <c r="B17" s="49" t="inlineStr">
        <is>
          <t>Car repairs and MOT</t>
        </is>
      </c>
      <c r="C17" s="50" t="n">
        <v>40</v>
      </c>
      <c r="D17" s="49" t="n"/>
      <c r="E17" s="11">
        <f>IF(AND(B17="",C17=""),"",IF(COUNTIF(Goals!$A$6:$A$15,B17)=0,"Pick a goal from the list",IF(C17="","Add the amount","OK")))</f>
        <v/>
      </c>
    </row>
    <row r="18">
      <c r="A18" s="48" t="n">
        <v>46154</v>
      </c>
      <c r="B18" s="49" t="inlineStr">
        <is>
          <t>Car repairs and MOT</t>
        </is>
      </c>
      <c r="C18" s="50" t="n">
        <v>-180</v>
      </c>
      <c r="D18" s="49" t="inlineStr">
        <is>
          <t>MOT and a tyre</t>
        </is>
      </c>
      <c r="E18" s="11">
        <f>IF(AND(B18="",C18=""),"",IF(COUNTIF(Goals!$A$6:$A$15,B18)=0,"Pick a goal from the list",IF(C18="","Add the amount","OK")))</f>
        <v/>
      </c>
    </row>
    <row r="19">
      <c r="A19" s="48" t="n">
        <v>46170</v>
      </c>
      <c r="B19" s="49" t="inlineStr">
        <is>
          <t>Emergency fund</t>
        </is>
      </c>
      <c r="C19" s="50" t="n">
        <v>250</v>
      </c>
      <c r="D19" s="49" t="n"/>
      <c r="E19" s="11">
        <f>IF(AND(B19="",C19=""),"",IF(COUNTIF(Goals!$A$6:$A$15,B19)=0,"Pick a goal from the list",IF(C19="","Add the amount","OK")))</f>
        <v/>
      </c>
    </row>
    <row r="20">
      <c r="A20" s="48" t="n">
        <v>46170</v>
      </c>
      <c r="B20" s="49" t="inlineStr">
        <is>
          <t>Holiday</t>
        </is>
      </c>
      <c r="C20" s="50" t="n">
        <v>150</v>
      </c>
      <c r="D20" s="49" t="n"/>
      <c r="E20" s="11">
        <f>IF(AND(B20="",C20=""),"",IF(COUNTIF(Goals!$A$6:$A$15,B20)=0,"Pick a goal from the list",IF(C20="","Add the amount","OK")))</f>
        <v/>
      </c>
    </row>
    <row r="21">
      <c r="A21" s="48" t="n">
        <v>46170</v>
      </c>
      <c r="B21" s="49" t="inlineStr">
        <is>
          <t>Car repairs and MOT</t>
        </is>
      </c>
      <c r="C21" s="50" t="n">
        <v>40</v>
      </c>
      <c r="D21" s="49" t="n"/>
      <c r="E21" s="11">
        <f>IF(AND(B21="",C21=""),"",IF(COUNTIF(Goals!$A$6:$A$15,B21)=0,"Pick a goal from the list",IF(C21="","Add the amount","OK")))</f>
        <v/>
      </c>
    </row>
    <row r="22">
      <c r="A22" s="48" t="n">
        <v>46201</v>
      </c>
      <c r="B22" s="49" t="inlineStr">
        <is>
          <t>Emergency fund</t>
        </is>
      </c>
      <c r="C22" s="50" t="n">
        <v>250</v>
      </c>
      <c r="D22" s="49" t="n"/>
      <c r="E22" s="11">
        <f>IF(AND(B22="",C22=""),"",IF(COUNTIF(Goals!$A$6:$A$15,B22)=0,"Pick a goal from the list",IF(C22="","Add the amount","OK")))</f>
        <v/>
      </c>
    </row>
    <row r="23">
      <c r="A23" s="48" t="n">
        <v>46201</v>
      </c>
      <c r="B23" s="49" t="inlineStr">
        <is>
          <t>Holiday</t>
        </is>
      </c>
      <c r="C23" s="50" t="n">
        <v>150</v>
      </c>
      <c r="D23" s="49" t="n"/>
      <c r="E23" s="11">
        <f>IF(AND(B23="",C23=""),"",IF(COUNTIF(Goals!$A$6:$A$15,B23)=0,"Pick a goal from the list",IF(C23="","Add the amount","OK")))</f>
        <v/>
      </c>
    </row>
    <row r="24">
      <c r="A24" s="48" t="n">
        <v>46201</v>
      </c>
      <c r="B24" s="49" t="inlineStr">
        <is>
          <t>Christmas</t>
        </is>
      </c>
      <c r="C24" s="50" t="n">
        <v>50</v>
      </c>
      <c r="D24" s="49" t="n"/>
      <c r="E24" s="11">
        <f>IF(AND(B24="",C24=""),"",IF(COUNTIF(Goals!$A$6:$A$15,B24)=0,"Pick a goal from the list",IF(C24="","Add the amount","OK")))</f>
        <v/>
      </c>
    </row>
    <row r="25">
      <c r="A25" s="48" t="n">
        <v>46201</v>
      </c>
      <c r="B25" s="49" t="inlineStr">
        <is>
          <t>Car repairs and MOT</t>
        </is>
      </c>
      <c r="C25" s="50" t="n">
        <v>40</v>
      </c>
      <c r="D25" s="49" t="n"/>
      <c r="E25" s="11">
        <f>IF(AND(B25="",C25=""),"",IF(COUNTIF(Goals!$A$6:$A$15,B25)=0,"Pick a goal from the list",IF(C25="","Add the amount","OK")))</f>
        <v/>
      </c>
    </row>
    <row r="26">
      <c r="A26" s="48" t="n">
        <v>46231</v>
      </c>
      <c r="B26" s="49" t="inlineStr">
        <is>
          <t>Emergency fund</t>
        </is>
      </c>
      <c r="C26" s="50" t="n">
        <v>250</v>
      </c>
      <c r="D26" s="49" t="n"/>
      <c r="E26" s="11">
        <f>IF(AND(B26="",C26=""),"",IF(COUNTIF(Goals!$A$6:$A$15,B26)=0,"Pick a goal from the list",IF(C26="","Add the amount","OK")))</f>
        <v/>
      </c>
    </row>
    <row r="27">
      <c r="A27" s="48" t="n">
        <v>46231</v>
      </c>
      <c r="B27" s="49" t="inlineStr">
        <is>
          <t>Holiday</t>
        </is>
      </c>
      <c r="C27" s="50" t="n">
        <v>150</v>
      </c>
      <c r="D27" s="49" t="n"/>
      <c r="E27" s="11">
        <f>IF(AND(B27="",C27=""),"",IF(COUNTIF(Goals!$A$6:$A$15,B27)=0,"Pick a goal from the list",IF(C27="","Add the amount","OK")))</f>
        <v/>
      </c>
    </row>
    <row r="28">
      <c r="A28" s="48" t="n">
        <v>46231</v>
      </c>
      <c r="B28" s="49" t="inlineStr">
        <is>
          <t>Christmas</t>
        </is>
      </c>
      <c r="C28" s="50" t="n">
        <v>50</v>
      </c>
      <c r="D28" s="49" t="n"/>
      <c r="E28" s="11">
        <f>IF(AND(B28="",C28=""),"",IF(COUNTIF(Goals!$A$6:$A$15,B28)=0,"Pick a goal from the list",IF(C28="","Add the amount","OK")))</f>
        <v/>
      </c>
    </row>
    <row r="29">
      <c r="A29" s="48" t="n">
        <v>46231</v>
      </c>
      <c r="B29" s="49" t="inlineStr">
        <is>
          <t>Car repairs and MOT</t>
        </is>
      </c>
      <c r="C29" s="50" t="n">
        <v>40</v>
      </c>
      <c r="D29" s="49" t="n"/>
      <c r="E29" s="11">
        <f>IF(AND(B29="",C29=""),"",IF(COUNTIF(Goals!$A$6:$A$15,B29)=0,"Pick a goal from the list",IF(C29="","Add the amount","OK")))</f>
        <v/>
      </c>
    </row>
    <row r="30">
      <c r="A30" s="48" t="n">
        <v>46262</v>
      </c>
      <c r="B30" s="49" t="inlineStr">
        <is>
          <t>Emergency fund</t>
        </is>
      </c>
      <c r="C30" s="50" t="n">
        <v>250</v>
      </c>
      <c r="D30" s="49" t="n"/>
      <c r="E30" s="11">
        <f>IF(AND(B30="",C30=""),"",IF(COUNTIF(Goals!$A$6:$A$15,B30)=0,"Pick a goal from the list",IF(C30="","Add the amount","OK")))</f>
        <v/>
      </c>
    </row>
    <row r="31">
      <c r="A31" s="48" t="n">
        <v>46262</v>
      </c>
      <c r="B31" s="49" t="inlineStr">
        <is>
          <t>Holiday</t>
        </is>
      </c>
      <c r="C31" s="50" t="n">
        <v>150</v>
      </c>
      <c r="D31" s="49" t="n"/>
      <c r="E31" s="11">
        <f>IF(AND(B31="",C31=""),"",IF(COUNTIF(Goals!$A$6:$A$15,B31)=0,"Pick a goal from the list",IF(C31="","Add the amount","OK")))</f>
        <v/>
      </c>
    </row>
    <row r="32">
      <c r="A32" s="48" t="n">
        <v>46262</v>
      </c>
      <c r="B32" s="49" t="inlineStr">
        <is>
          <t>Christmas</t>
        </is>
      </c>
      <c r="C32" s="50" t="n">
        <v>50</v>
      </c>
      <c r="D32" s="49" t="n"/>
      <c r="E32" s="11">
        <f>IF(AND(B32="",C32=""),"",IF(COUNTIF(Goals!$A$6:$A$15,B32)=0,"Pick a goal from the list",IF(C32="","Add the amount","OK")))</f>
        <v/>
      </c>
    </row>
    <row r="33">
      <c r="A33" s="48" t="n">
        <v>46262</v>
      </c>
      <c r="B33" s="49" t="inlineStr">
        <is>
          <t>Car repairs and MOT</t>
        </is>
      </c>
      <c r="C33" s="50" t="n">
        <v>40</v>
      </c>
      <c r="D33" s="49" t="n"/>
      <c r="E33" s="11">
        <f>IF(AND(B33="",C33=""),"",IF(COUNTIF(Goals!$A$6:$A$15,B33)=0,"Pick a goal from the list",IF(C33="","Add the amount","OK")))</f>
        <v/>
      </c>
    </row>
    <row r="34">
      <c r="A34" s="48" t="n">
        <v>46293</v>
      </c>
      <c r="B34" s="49" t="inlineStr">
        <is>
          <t>Emergency fund</t>
        </is>
      </c>
      <c r="C34" s="50" t="n">
        <v>250</v>
      </c>
      <c r="D34" s="49" t="n"/>
      <c r="E34" s="11">
        <f>IF(AND(B34="",C34=""),"",IF(COUNTIF(Goals!$A$6:$A$15,B34)=0,"Pick a goal from the list",IF(C34="","Add the amount","OK")))</f>
        <v/>
      </c>
    </row>
    <row r="35">
      <c r="A35" s="48" t="n">
        <v>46293</v>
      </c>
      <c r="B35" s="49" t="inlineStr">
        <is>
          <t>Holiday</t>
        </is>
      </c>
      <c r="C35" s="50" t="n">
        <v>150</v>
      </c>
      <c r="D35" s="49" t="n"/>
      <c r="E35" s="11">
        <f>IF(AND(B35="",C35=""),"",IF(COUNTIF(Goals!$A$6:$A$15,B35)=0,"Pick a goal from the list",IF(C35="","Add the amount","OK")))</f>
        <v/>
      </c>
    </row>
    <row r="36">
      <c r="A36" s="48" t="n">
        <v>46293</v>
      </c>
      <c r="B36" s="49" t="inlineStr">
        <is>
          <t>Christmas</t>
        </is>
      </c>
      <c r="C36" s="50" t="n">
        <v>50</v>
      </c>
      <c r="D36" s="49" t="n"/>
      <c r="E36" s="11">
        <f>IF(AND(B36="",C36=""),"",IF(COUNTIF(Goals!$A$6:$A$15,B36)=0,"Pick a goal from the list",IF(C36="","Add the amount","OK")))</f>
        <v/>
      </c>
    </row>
    <row r="37">
      <c r="A37" s="48" t="n">
        <v>46293</v>
      </c>
      <c r="B37" s="49" t="inlineStr">
        <is>
          <t>Car repairs and MOT</t>
        </is>
      </c>
      <c r="C37" s="50" t="n">
        <v>40</v>
      </c>
      <c r="D37" s="49" t="n"/>
      <c r="E37" s="11">
        <f>IF(AND(B37="",C37=""),"",IF(COUNTIF(Goals!$A$6:$A$15,B37)=0,"Pick a goal from the list",IF(C37="","Add the amount","OK")))</f>
        <v/>
      </c>
    </row>
    <row r="38">
      <c r="A38" s="48" t="n"/>
      <c r="B38" s="49" t="n"/>
      <c r="C38" s="50" t="n"/>
      <c r="D38" s="49" t="n"/>
      <c r="E38" s="11">
        <f>IF(AND(B38="",C38=""),"",IF(COUNTIF(Goals!$A$6:$A$15,B38)=0,"Pick a goal from the list",IF(C38="","Add the amount","OK")))</f>
        <v/>
      </c>
    </row>
    <row r="39">
      <c r="A39" s="48" t="n"/>
      <c r="B39" s="49" t="n"/>
      <c r="C39" s="50" t="n"/>
      <c r="D39" s="49" t="n"/>
      <c r="E39" s="11">
        <f>IF(AND(B39="",C39=""),"",IF(COUNTIF(Goals!$A$6:$A$15,B39)=0,"Pick a goal from the list",IF(C39="","Add the amount","OK")))</f>
        <v/>
      </c>
    </row>
    <row r="40">
      <c r="A40" s="48" t="n"/>
      <c r="B40" s="49" t="n"/>
      <c r="C40" s="50" t="n"/>
      <c r="D40" s="49" t="n"/>
      <c r="E40" s="11">
        <f>IF(AND(B40="",C40=""),"",IF(COUNTIF(Goals!$A$6:$A$15,B40)=0,"Pick a goal from the list",IF(C40="","Add the amount","OK")))</f>
        <v/>
      </c>
    </row>
    <row r="41">
      <c r="A41" s="48" t="n"/>
      <c r="B41" s="49" t="n"/>
      <c r="C41" s="50" t="n"/>
      <c r="D41" s="49" t="n"/>
      <c r="E41" s="11">
        <f>IF(AND(B41="",C41=""),"",IF(COUNTIF(Goals!$A$6:$A$15,B41)=0,"Pick a goal from the list",IF(C41="","Add the amount","OK")))</f>
        <v/>
      </c>
    </row>
    <row r="42">
      <c r="A42" s="48" t="n"/>
      <c r="B42" s="49" t="n"/>
      <c r="C42" s="50" t="n"/>
      <c r="D42" s="49" t="n"/>
      <c r="E42" s="11">
        <f>IF(AND(B42="",C42=""),"",IF(COUNTIF(Goals!$A$6:$A$15,B42)=0,"Pick a goal from the list",IF(C42="","Add the amount","OK")))</f>
        <v/>
      </c>
    </row>
    <row r="43">
      <c r="A43" s="48" t="n"/>
      <c r="B43" s="49" t="n"/>
      <c r="C43" s="50" t="n"/>
      <c r="D43" s="49" t="n"/>
      <c r="E43" s="11">
        <f>IF(AND(B43="",C43=""),"",IF(COUNTIF(Goals!$A$6:$A$15,B43)=0,"Pick a goal from the list",IF(C43="","Add the amount","OK")))</f>
        <v/>
      </c>
    </row>
    <row r="44">
      <c r="A44" s="48" t="n"/>
      <c r="B44" s="49" t="n"/>
      <c r="C44" s="50" t="n"/>
      <c r="D44" s="49" t="n"/>
      <c r="E44" s="11">
        <f>IF(AND(B44="",C44=""),"",IF(COUNTIF(Goals!$A$6:$A$15,B44)=0,"Pick a goal from the list",IF(C44="","Add the amount","OK")))</f>
        <v/>
      </c>
    </row>
    <row r="45">
      <c r="A45" s="48" t="n"/>
      <c r="B45" s="49" t="n"/>
      <c r="C45" s="50" t="n"/>
      <c r="D45" s="49" t="n"/>
      <c r="E45" s="11">
        <f>IF(AND(B45="",C45=""),"",IF(COUNTIF(Goals!$A$6:$A$15,B45)=0,"Pick a goal from the list",IF(C45="","Add the amount","OK")))</f>
        <v/>
      </c>
    </row>
    <row r="46">
      <c r="A46" s="48" t="n"/>
      <c r="B46" s="49" t="n"/>
      <c r="C46" s="50" t="n"/>
      <c r="D46" s="49" t="n"/>
      <c r="E46" s="11">
        <f>IF(AND(B46="",C46=""),"",IF(COUNTIF(Goals!$A$6:$A$15,B46)=0,"Pick a goal from the list",IF(C46="","Add the amount","OK")))</f>
        <v/>
      </c>
    </row>
    <row r="47">
      <c r="A47" s="48" t="n"/>
      <c r="B47" s="49" t="n"/>
      <c r="C47" s="50" t="n"/>
      <c r="D47" s="49" t="n"/>
      <c r="E47" s="11">
        <f>IF(AND(B47="",C47=""),"",IF(COUNTIF(Goals!$A$6:$A$15,B47)=0,"Pick a goal from the list",IF(C47="","Add the amount","OK")))</f>
        <v/>
      </c>
    </row>
    <row r="48">
      <c r="A48" s="48" t="n"/>
      <c r="B48" s="49" t="n"/>
      <c r="C48" s="50" t="n"/>
      <c r="D48" s="49" t="n"/>
      <c r="E48" s="11">
        <f>IF(AND(B48="",C48=""),"",IF(COUNTIF(Goals!$A$6:$A$15,B48)=0,"Pick a goal from the list",IF(C48="","Add the amount","OK")))</f>
        <v/>
      </c>
    </row>
    <row r="49">
      <c r="A49" s="48" t="n"/>
      <c r="B49" s="49" t="n"/>
      <c r="C49" s="50" t="n"/>
      <c r="D49" s="49" t="n"/>
      <c r="E49" s="11">
        <f>IF(AND(B49="",C49=""),"",IF(COUNTIF(Goals!$A$6:$A$15,B49)=0,"Pick a goal from the list",IF(C49="","Add the amount","OK")))</f>
        <v/>
      </c>
    </row>
    <row r="50">
      <c r="A50" s="48" t="n"/>
      <c r="B50" s="49" t="n"/>
      <c r="C50" s="50" t="n"/>
      <c r="D50" s="49" t="n"/>
      <c r="E50" s="11">
        <f>IF(AND(B50="",C50=""),"",IF(COUNTIF(Goals!$A$6:$A$15,B50)=0,"Pick a goal from the list",IF(C50="","Add the amount","OK")))</f>
        <v/>
      </c>
    </row>
    <row r="51">
      <c r="A51" s="48" t="n"/>
      <c r="B51" s="49" t="n"/>
      <c r="C51" s="50" t="n"/>
      <c r="D51" s="49" t="n"/>
      <c r="E51" s="11">
        <f>IF(AND(B51="",C51=""),"",IF(COUNTIF(Goals!$A$6:$A$15,B51)=0,"Pick a goal from the list",IF(C51="","Add the amount","OK")))</f>
        <v/>
      </c>
    </row>
    <row r="52">
      <c r="A52" s="48" t="n"/>
      <c r="B52" s="49" t="n"/>
      <c r="C52" s="50" t="n"/>
      <c r="D52" s="49" t="n"/>
      <c r="E52" s="11">
        <f>IF(AND(B52="",C52=""),"",IF(COUNTIF(Goals!$A$6:$A$15,B52)=0,"Pick a goal from the list",IF(C52="","Add the amount","OK")))</f>
        <v/>
      </c>
    </row>
    <row r="53">
      <c r="A53" s="48" t="n"/>
      <c r="B53" s="49" t="n"/>
      <c r="C53" s="50" t="n"/>
      <c r="D53" s="49" t="n"/>
      <c r="E53" s="11">
        <f>IF(AND(B53="",C53=""),"",IF(COUNTIF(Goals!$A$6:$A$15,B53)=0,"Pick a goal from the list",IF(C53="","Add the amount","OK")))</f>
        <v/>
      </c>
    </row>
    <row r="54">
      <c r="A54" s="48" t="n"/>
      <c r="B54" s="49" t="n"/>
      <c r="C54" s="50" t="n"/>
      <c r="D54" s="49" t="n"/>
      <c r="E54" s="11">
        <f>IF(AND(B54="",C54=""),"",IF(COUNTIF(Goals!$A$6:$A$15,B54)=0,"Pick a goal from the list",IF(C54="","Add the amount","OK")))</f>
        <v/>
      </c>
    </row>
    <row r="55">
      <c r="A55" s="48" t="n"/>
      <c r="B55" s="49" t="n"/>
      <c r="C55" s="50" t="n"/>
      <c r="D55" s="49" t="n"/>
      <c r="E55" s="11">
        <f>IF(AND(B55="",C55=""),"",IF(COUNTIF(Goals!$A$6:$A$15,B55)=0,"Pick a goal from the list",IF(C55="","Add the amount","OK")))</f>
        <v/>
      </c>
    </row>
    <row r="56">
      <c r="A56" s="48" t="n"/>
      <c r="B56" s="49" t="n"/>
      <c r="C56" s="50" t="n"/>
      <c r="D56" s="49" t="n"/>
      <c r="E56" s="11">
        <f>IF(AND(B56="",C56=""),"",IF(COUNTIF(Goals!$A$6:$A$15,B56)=0,"Pick a goal from the list",IF(C56="","Add the amount","OK")))</f>
        <v/>
      </c>
    </row>
    <row r="57">
      <c r="A57" s="48" t="n"/>
      <c r="B57" s="49" t="n"/>
      <c r="C57" s="50" t="n"/>
      <c r="D57" s="49" t="n"/>
      <c r="E57" s="11">
        <f>IF(AND(B57="",C57=""),"",IF(COUNTIF(Goals!$A$6:$A$15,B57)=0,"Pick a goal from the list",IF(C57="","Add the amount","OK")))</f>
        <v/>
      </c>
    </row>
    <row r="58">
      <c r="A58" s="48" t="n"/>
      <c r="B58" s="49" t="n"/>
      <c r="C58" s="50" t="n"/>
      <c r="D58" s="49" t="n"/>
      <c r="E58" s="11">
        <f>IF(AND(B58="",C58=""),"",IF(COUNTIF(Goals!$A$6:$A$15,B58)=0,"Pick a goal from the list",IF(C58="","Add the amount","OK")))</f>
        <v/>
      </c>
    </row>
    <row r="59">
      <c r="A59" s="48" t="n"/>
      <c r="B59" s="49" t="n"/>
      <c r="C59" s="50" t="n"/>
      <c r="D59" s="49" t="n"/>
      <c r="E59" s="11">
        <f>IF(AND(B59="",C59=""),"",IF(COUNTIF(Goals!$A$6:$A$15,B59)=0,"Pick a goal from the list",IF(C59="","Add the amount","OK")))</f>
        <v/>
      </c>
    </row>
    <row r="60">
      <c r="A60" s="48" t="n"/>
      <c r="B60" s="49" t="n"/>
      <c r="C60" s="50" t="n"/>
      <c r="D60" s="49" t="n"/>
      <c r="E60" s="11">
        <f>IF(AND(B60="",C60=""),"",IF(COUNTIF(Goals!$A$6:$A$15,B60)=0,"Pick a goal from the list",IF(C60="","Add the amount","OK")))</f>
        <v/>
      </c>
    </row>
    <row r="61">
      <c r="A61" s="48" t="n"/>
      <c r="B61" s="49" t="n"/>
      <c r="C61" s="50" t="n"/>
      <c r="D61" s="49" t="n"/>
      <c r="E61" s="11">
        <f>IF(AND(B61="",C61=""),"",IF(COUNTIF(Goals!$A$6:$A$15,B61)=0,"Pick a goal from the list",IF(C61="","Add the amount","OK")))</f>
        <v/>
      </c>
    </row>
    <row r="62">
      <c r="A62" s="48" t="n"/>
      <c r="B62" s="49" t="n"/>
      <c r="C62" s="50" t="n"/>
      <c r="D62" s="49" t="n"/>
      <c r="E62" s="11">
        <f>IF(AND(B62="",C62=""),"",IF(COUNTIF(Goals!$A$6:$A$15,B62)=0,"Pick a goal from the list",IF(C62="","Add the amount","OK")))</f>
        <v/>
      </c>
    </row>
    <row r="63">
      <c r="A63" s="48" t="n"/>
      <c r="B63" s="49" t="n"/>
      <c r="C63" s="50" t="n"/>
      <c r="D63" s="49" t="n"/>
      <c r="E63" s="11">
        <f>IF(AND(B63="",C63=""),"",IF(COUNTIF(Goals!$A$6:$A$15,B63)=0,"Pick a goal from the list",IF(C63="","Add the amount","OK")))</f>
        <v/>
      </c>
    </row>
    <row r="64">
      <c r="A64" s="48" t="n"/>
      <c r="B64" s="49" t="n"/>
      <c r="C64" s="50" t="n"/>
      <c r="D64" s="49" t="n"/>
      <c r="E64" s="11">
        <f>IF(AND(B64="",C64=""),"",IF(COUNTIF(Goals!$A$6:$A$15,B64)=0,"Pick a goal from the list",IF(C64="","Add the amount","OK")))</f>
        <v/>
      </c>
    </row>
    <row r="65">
      <c r="A65" s="48" t="n"/>
      <c r="B65" s="49" t="n"/>
      <c r="C65" s="50" t="n"/>
      <c r="D65" s="49" t="n"/>
      <c r="E65" s="11">
        <f>IF(AND(B65="",C65=""),"",IF(COUNTIF(Goals!$A$6:$A$15,B65)=0,"Pick a goal from the list",IF(C65="","Add the amount","OK")))</f>
        <v/>
      </c>
    </row>
    <row r="66">
      <c r="A66" s="48" t="n"/>
      <c r="B66" s="49" t="n"/>
      <c r="C66" s="50" t="n"/>
      <c r="D66" s="49" t="n"/>
      <c r="E66" s="11">
        <f>IF(AND(B66="",C66=""),"",IF(COUNTIF(Goals!$A$6:$A$15,B66)=0,"Pick a goal from the list",IF(C66="","Add the amount","OK")))</f>
        <v/>
      </c>
    </row>
    <row r="67">
      <c r="A67" s="48" t="n"/>
      <c r="B67" s="49" t="n"/>
      <c r="C67" s="50" t="n"/>
      <c r="D67" s="49" t="n"/>
      <c r="E67" s="11">
        <f>IF(AND(B67="",C67=""),"",IF(COUNTIF(Goals!$A$6:$A$15,B67)=0,"Pick a goal from the list",IF(C67="","Add the amount","OK")))</f>
        <v/>
      </c>
    </row>
    <row r="68">
      <c r="A68" s="48" t="n"/>
      <c r="B68" s="49" t="n"/>
      <c r="C68" s="50" t="n"/>
      <c r="D68" s="49" t="n"/>
      <c r="E68" s="11">
        <f>IF(AND(B68="",C68=""),"",IF(COUNTIF(Goals!$A$6:$A$15,B68)=0,"Pick a goal from the list",IF(C68="","Add the amount","OK")))</f>
        <v/>
      </c>
    </row>
    <row r="69">
      <c r="A69" s="48" t="n"/>
      <c r="B69" s="49" t="n"/>
      <c r="C69" s="50" t="n"/>
      <c r="D69" s="49" t="n"/>
      <c r="E69" s="11">
        <f>IF(AND(B69="",C69=""),"",IF(COUNTIF(Goals!$A$6:$A$15,B69)=0,"Pick a goal from the list",IF(C69="","Add the amount","OK")))</f>
        <v/>
      </c>
    </row>
    <row r="70">
      <c r="A70" s="48" t="n"/>
      <c r="B70" s="49" t="n"/>
      <c r="C70" s="50" t="n"/>
      <c r="D70" s="49" t="n"/>
      <c r="E70" s="11">
        <f>IF(AND(B70="",C70=""),"",IF(COUNTIF(Goals!$A$6:$A$15,B70)=0,"Pick a goal from the list",IF(C70="","Add the amount","OK")))</f>
        <v/>
      </c>
    </row>
    <row r="71">
      <c r="A71" s="48" t="n"/>
      <c r="B71" s="49" t="n"/>
      <c r="C71" s="50" t="n"/>
      <c r="D71" s="49" t="n"/>
      <c r="E71" s="11">
        <f>IF(AND(B71="",C71=""),"",IF(COUNTIF(Goals!$A$6:$A$15,B71)=0,"Pick a goal from the list",IF(C71="","Add the amount","OK")))</f>
        <v/>
      </c>
    </row>
    <row r="72">
      <c r="A72" s="48" t="n"/>
      <c r="B72" s="49" t="n"/>
      <c r="C72" s="50" t="n"/>
      <c r="D72" s="49" t="n"/>
      <c r="E72" s="11">
        <f>IF(AND(B72="",C72=""),"",IF(COUNTIF(Goals!$A$6:$A$15,B72)=0,"Pick a goal from the list",IF(C72="","Add the amount","OK")))</f>
        <v/>
      </c>
    </row>
    <row r="73">
      <c r="A73" s="48" t="n"/>
      <c r="B73" s="49" t="n"/>
      <c r="C73" s="50" t="n"/>
      <c r="D73" s="49" t="n"/>
      <c r="E73" s="11">
        <f>IF(AND(B73="",C73=""),"",IF(COUNTIF(Goals!$A$6:$A$15,B73)=0,"Pick a goal from the list",IF(C73="","Add the amount","OK")))</f>
        <v/>
      </c>
    </row>
    <row r="74">
      <c r="A74" s="48" t="n"/>
      <c r="B74" s="49" t="n"/>
      <c r="C74" s="50" t="n"/>
      <c r="D74" s="49" t="n"/>
      <c r="E74" s="11">
        <f>IF(AND(B74="",C74=""),"",IF(COUNTIF(Goals!$A$6:$A$15,B74)=0,"Pick a goal from the list",IF(C74="","Add the amount","OK")))</f>
        <v/>
      </c>
    </row>
    <row r="75">
      <c r="A75" s="48" t="n"/>
      <c r="B75" s="49" t="n"/>
      <c r="C75" s="50" t="n"/>
      <c r="D75" s="49" t="n"/>
      <c r="E75" s="11">
        <f>IF(AND(B75="",C75=""),"",IF(COUNTIF(Goals!$A$6:$A$15,B75)=0,"Pick a goal from the list",IF(C75="","Add the amount","OK")))</f>
        <v/>
      </c>
    </row>
    <row r="76">
      <c r="A76" s="48" t="n"/>
      <c r="B76" s="49" t="n"/>
      <c r="C76" s="50" t="n"/>
      <c r="D76" s="49" t="n"/>
      <c r="E76" s="11">
        <f>IF(AND(B76="",C76=""),"",IF(COUNTIF(Goals!$A$6:$A$15,B76)=0,"Pick a goal from the list",IF(C76="","Add the amount","OK")))</f>
        <v/>
      </c>
    </row>
    <row r="77">
      <c r="A77" s="48" t="n"/>
      <c r="B77" s="49" t="n"/>
      <c r="C77" s="50" t="n"/>
      <c r="D77" s="49" t="n"/>
      <c r="E77" s="11">
        <f>IF(AND(B77="",C77=""),"",IF(COUNTIF(Goals!$A$6:$A$15,B77)=0,"Pick a goal from the list",IF(C77="","Add the amount","OK")))</f>
        <v/>
      </c>
    </row>
    <row r="78">
      <c r="A78" s="48" t="n"/>
      <c r="B78" s="49" t="n"/>
      <c r="C78" s="50" t="n"/>
      <c r="D78" s="49" t="n"/>
      <c r="E78" s="11">
        <f>IF(AND(B78="",C78=""),"",IF(COUNTIF(Goals!$A$6:$A$15,B78)=0,"Pick a goal from the list",IF(C78="","Add the amount","OK")))</f>
        <v/>
      </c>
    </row>
    <row r="79">
      <c r="A79" s="48" t="n"/>
      <c r="B79" s="49" t="n"/>
      <c r="C79" s="50" t="n"/>
      <c r="D79" s="49" t="n"/>
      <c r="E79" s="11">
        <f>IF(AND(B79="",C79=""),"",IF(COUNTIF(Goals!$A$6:$A$15,B79)=0,"Pick a goal from the list",IF(C79="","Add the amount","OK")))</f>
        <v/>
      </c>
    </row>
    <row r="80">
      <c r="A80" s="48" t="n"/>
      <c r="B80" s="49" t="n"/>
      <c r="C80" s="50" t="n"/>
      <c r="D80" s="49" t="n"/>
      <c r="E80" s="11">
        <f>IF(AND(B80="",C80=""),"",IF(COUNTIF(Goals!$A$6:$A$15,B80)=0,"Pick a goal from the list",IF(C80="","Add the amount","OK")))</f>
        <v/>
      </c>
    </row>
    <row r="81">
      <c r="A81" s="48" t="n"/>
      <c r="B81" s="49" t="n"/>
      <c r="C81" s="50" t="n"/>
      <c r="D81" s="49" t="n"/>
      <c r="E81" s="11">
        <f>IF(AND(B81="",C81=""),"",IF(COUNTIF(Goals!$A$6:$A$15,B81)=0,"Pick a goal from the list",IF(C81="","Add the amount","OK")))</f>
        <v/>
      </c>
    </row>
    <row r="82">
      <c r="A82" s="48" t="n"/>
      <c r="B82" s="49" t="n"/>
      <c r="C82" s="50" t="n"/>
      <c r="D82" s="49" t="n"/>
      <c r="E82" s="11">
        <f>IF(AND(B82="",C82=""),"",IF(COUNTIF(Goals!$A$6:$A$15,B82)=0,"Pick a goal from the list",IF(C82="","Add the amount","OK")))</f>
        <v/>
      </c>
    </row>
    <row r="83">
      <c r="A83" s="48" t="n"/>
      <c r="B83" s="49" t="n"/>
      <c r="C83" s="50" t="n"/>
      <c r="D83" s="49" t="n"/>
      <c r="E83" s="11">
        <f>IF(AND(B83="",C83=""),"",IF(COUNTIF(Goals!$A$6:$A$15,B83)=0,"Pick a goal from the list",IF(C83="","Add the amount","OK")))</f>
        <v/>
      </c>
    </row>
    <row r="84">
      <c r="A84" s="48" t="n"/>
      <c r="B84" s="49" t="n"/>
      <c r="C84" s="50" t="n"/>
      <c r="D84" s="49" t="n"/>
      <c r="E84" s="11">
        <f>IF(AND(B84="",C84=""),"",IF(COUNTIF(Goals!$A$6:$A$15,B84)=0,"Pick a goal from the list",IF(C84="","Add the amount","OK")))</f>
        <v/>
      </c>
    </row>
    <row r="85">
      <c r="A85" s="48" t="n"/>
      <c r="B85" s="49" t="n"/>
      <c r="C85" s="50" t="n"/>
      <c r="D85" s="49" t="n"/>
      <c r="E85" s="11">
        <f>IF(AND(B85="",C85=""),"",IF(COUNTIF(Goals!$A$6:$A$15,B85)=0,"Pick a goal from the list",IF(C85="","Add the amount","OK")))</f>
        <v/>
      </c>
    </row>
    <row r="86">
      <c r="A86" s="48" t="n"/>
      <c r="B86" s="49" t="n"/>
      <c r="C86" s="50" t="n"/>
      <c r="D86" s="49" t="n"/>
      <c r="E86" s="11">
        <f>IF(AND(B86="",C86=""),"",IF(COUNTIF(Goals!$A$6:$A$15,B86)=0,"Pick a goal from the list",IF(C86="","Add the amount","OK")))</f>
        <v/>
      </c>
    </row>
    <row r="87">
      <c r="A87" s="48" t="n"/>
      <c r="B87" s="49" t="n"/>
      <c r="C87" s="50" t="n"/>
      <c r="D87" s="49" t="n"/>
      <c r="E87" s="11">
        <f>IF(AND(B87="",C87=""),"",IF(COUNTIF(Goals!$A$6:$A$15,B87)=0,"Pick a goal from the list",IF(C87="","Add the amount","OK")))</f>
        <v/>
      </c>
    </row>
    <row r="88">
      <c r="A88" s="48" t="n"/>
      <c r="B88" s="49" t="n"/>
      <c r="C88" s="50" t="n"/>
      <c r="D88" s="49" t="n"/>
      <c r="E88" s="11">
        <f>IF(AND(B88="",C88=""),"",IF(COUNTIF(Goals!$A$6:$A$15,B88)=0,"Pick a goal from the list",IF(C88="","Add the amount","OK")))</f>
        <v/>
      </c>
    </row>
    <row r="89">
      <c r="A89" s="48" t="n"/>
      <c r="B89" s="49" t="n"/>
      <c r="C89" s="50" t="n"/>
      <c r="D89" s="49" t="n"/>
      <c r="E89" s="11">
        <f>IF(AND(B89="",C89=""),"",IF(COUNTIF(Goals!$A$6:$A$15,B89)=0,"Pick a goal from the list",IF(C89="","Add the amount","OK")))</f>
        <v/>
      </c>
    </row>
    <row r="90">
      <c r="A90" s="48" t="n"/>
      <c r="B90" s="49" t="n"/>
      <c r="C90" s="50" t="n"/>
      <c r="D90" s="49" t="n"/>
      <c r="E90" s="11">
        <f>IF(AND(B90="",C90=""),"",IF(COUNTIF(Goals!$A$6:$A$15,B90)=0,"Pick a goal from the list",IF(C90="","Add the amount","OK")))</f>
        <v/>
      </c>
    </row>
    <row r="91">
      <c r="A91" s="48" t="n"/>
      <c r="B91" s="49" t="n"/>
      <c r="C91" s="50" t="n"/>
      <c r="D91" s="49" t="n"/>
      <c r="E91" s="11">
        <f>IF(AND(B91="",C91=""),"",IF(COUNTIF(Goals!$A$6:$A$15,B91)=0,"Pick a goal from the list",IF(C91="","Add the amount","OK")))</f>
        <v/>
      </c>
    </row>
    <row r="92">
      <c r="A92" s="48" t="n"/>
      <c r="B92" s="49" t="n"/>
      <c r="C92" s="50" t="n"/>
      <c r="D92" s="49" t="n"/>
      <c r="E92" s="11">
        <f>IF(AND(B92="",C92=""),"",IF(COUNTIF(Goals!$A$6:$A$15,B92)=0,"Pick a goal from the list",IF(C92="","Add the amount","OK")))</f>
        <v/>
      </c>
    </row>
    <row r="93">
      <c r="A93" s="48" t="n"/>
      <c r="B93" s="49" t="n"/>
      <c r="C93" s="50" t="n"/>
      <c r="D93" s="49" t="n"/>
      <c r="E93" s="11">
        <f>IF(AND(B93="",C93=""),"",IF(COUNTIF(Goals!$A$6:$A$15,B93)=0,"Pick a goal from the list",IF(C93="","Add the amount","OK")))</f>
        <v/>
      </c>
    </row>
    <row r="94">
      <c r="A94" s="48" t="n"/>
      <c r="B94" s="49" t="n"/>
      <c r="C94" s="50" t="n"/>
      <c r="D94" s="49" t="n"/>
      <c r="E94" s="11">
        <f>IF(AND(B94="",C94=""),"",IF(COUNTIF(Goals!$A$6:$A$15,B94)=0,"Pick a goal from the list",IF(C94="","Add the amount","OK")))</f>
        <v/>
      </c>
    </row>
    <row r="95">
      <c r="A95" s="48" t="n"/>
      <c r="B95" s="49" t="n"/>
      <c r="C95" s="50" t="n"/>
      <c r="D95" s="49" t="n"/>
      <c r="E95" s="11">
        <f>IF(AND(B95="",C95=""),"",IF(COUNTIF(Goals!$A$6:$A$15,B95)=0,"Pick a goal from the list",IF(C95="","Add the amount","OK")))</f>
        <v/>
      </c>
    </row>
    <row r="96">
      <c r="A96" s="48" t="n"/>
      <c r="B96" s="49" t="n"/>
      <c r="C96" s="50" t="n"/>
      <c r="D96" s="49" t="n"/>
      <c r="E96" s="11">
        <f>IF(AND(B96="",C96=""),"",IF(COUNTIF(Goals!$A$6:$A$15,B96)=0,"Pick a goal from the list",IF(C96="","Add the amount","OK")))</f>
        <v/>
      </c>
    </row>
    <row r="97">
      <c r="A97" s="48" t="n"/>
      <c r="B97" s="49" t="n"/>
      <c r="C97" s="50" t="n"/>
      <c r="D97" s="49" t="n"/>
      <c r="E97" s="11">
        <f>IF(AND(B97="",C97=""),"",IF(COUNTIF(Goals!$A$6:$A$15,B97)=0,"Pick a goal from the list",IF(C97="","Add the amount","OK")))</f>
        <v/>
      </c>
    </row>
    <row r="98">
      <c r="A98" s="48" t="n"/>
      <c r="B98" s="49" t="n"/>
      <c r="C98" s="50" t="n"/>
      <c r="D98" s="49" t="n"/>
      <c r="E98" s="11">
        <f>IF(AND(B98="",C98=""),"",IF(COUNTIF(Goals!$A$6:$A$15,B98)=0,"Pick a goal from the list",IF(C98="","Add the amount","OK")))</f>
        <v/>
      </c>
    </row>
    <row r="99">
      <c r="A99" s="48" t="n"/>
      <c r="B99" s="49" t="n"/>
      <c r="C99" s="50" t="n"/>
      <c r="D99" s="49" t="n"/>
      <c r="E99" s="11">
        <f>IF(AND(B99="",C99=""),"",IF(COUNTIF(Goals!$A$6:$A$15,B99)=0,"Pick a goal from the list",IF(C99="","Add the amount","OK")))</f>
        <v/>
      </c>
    </row>
    <row r="100">
      <c r="A100" s="48" t="n"/>
      <c r="B100" s="49" t="n"/>
      <c r="C100" s="50" t="n"/>
      <c r="D100" s="49" t="n"/>
      <c r="E100" s="11">
        <f>IF(AND(B100="",C100=""),"",IF(COUNTIF(Goals!$A$6:$A$15,B100)=0,"Pick a goal from the list",IF(C100="","Add the amount","OK")))</f>
        <v/>
      </c>
    </row>
    <row r="101">
      <c r="A101" s="48" t="n"/>
      <c r="B101" s="49" t="n"/>
      <c r="C101" s="50" t="n"/>
      <c r="D101" s="49" t="n"/>
      <c r="E101" s="11">
        <f>IF(AND(B101="",C101=""),"",IF(COUNTIF(Goals!$A$6:$A$15,B101)=0,"Pick a goal from the list",IF(C101="","Add the amount","OK")))</f>
        <v/>
      </c>
    </row>
    <row r="102">
      <c r="A102" s="48" t="n"/>
      <c r="B102" s="49" t="n"/>
      <c r="C102" s="50" t="n"/>
      <c r="D102" s="49" t="n"/>
      <c r="E102" s="11">
        <f>IF(AND(B102="",C102=""),"",IF(COUNTIF(Goals!$A$6:$A$15,B102)=0,"Pick a goal from the list",IF(C102="","Add the amount","OK")))</f>
        <v/>
      </c>
    </row>
    <row r="103">
      <c r="A103" s="48" t="n"/>
      <c r="B103" s="49" t="n"/>
      <c r="C103" s="50" t="n"/>
      <c r="D103" s="49" t="n"/>
      <c r="E103" s="11">
        <f>IF(AND(B103="",C103=""),"",IF(COUNTIF(Goals!$A$6:$A$15,B103)=0,"Pick a goal from the list",IF(C103="","Add the amount","OK")))</f>
        <v/>
      </c>
    </row>
    <row r="104">
      <c r="A104" s="48" t="n"/>
      <c r="B104" s="49" t="n"/>
      <c r="C104" s="50" t="n"/>
      <c r="D104" s="49" t="n"/>
      <c r="E104" s="11">
        <f>IF(AND(B104="",C104=""),"",IF(COUNTIF(Goals!$A$6:$A$15,B104)=0,"Pick a goal from the list",IF(C104="","Add the amount","OK")))</f>
        <v/>
      </c>
    </row>
    <row r="105">
      <c r="A105" s="48" t="n"/>
      <c r="B105" s="49" t="n"/>
      <c r="C105" s="50" t="n"/>
      <c r="D105" s="49" t="n"/>
      <c r="E105" s="11">
        <f>IF(AND(B105="",C105=""),"",IF(COUNTIF(Goals!$A$6:$A$15,B105)=0,"Pick a goal from the list",IF(C105="","Add the amount","OK")))</f>
        <v/>
      </c>
    </row>
    <row r="106">
      <c r="A106" s="48" t="n"/>
      <c r="B106" s="49" t="n"/>
      <c r="C106" s="50" t="n"/>
      <c r="D106" s="49" t="n"/>
      <c r="E106" s="11">
        <f>IF(AND(B106="",C106=""),"",IF(COUNTIF(Goals!$A$6:$A$15,B106)=0,"Pick a goal from the list",IF(C106="","Add the amount","OK")))</f>
        <v/>
      </c>
    </row>
    <row r="107">
      <c r="A107" s="48" t="n"/>
      <c r="B107" s="49" t="n"/>
      <c r="C107" s="50" t="n"/>
      <c r="D107" s="49" t="n"/>
      <c r="E107" s="11">
        <f>IF(AND(B107="",C107=""),"",IF(COUNTIF(Goals!$A$6:$A$15,B107)=0,"Pick a goal from the list",IF(C107="","Add the amount","OK")))</f>
        <v/>
      </c>
    </row>
    <row r="108">
      <c r="A108" s="48" t="n"/>
      <c r="B108" s="49" t="n"/>
      <c r="C108" s="50" t="n"/>
      <c r="D108" s="49" t="n"/>
      <c r="E108" s="11">
        <f>IF(AND(B108="",C108=""),"",IF(COUNTIF(Goals!$A$6:$A$15,B108)=0,"Pick a goal from the list",IF(C108="","Add the amount","OK")))</f>
        <v/>
      </c>
    </row>
    <row r="109">
      <c r="A109" s="48" t="n"/>
      <c r="B109" s="49" t="n"/>
      <c r="C109" s="50" t="n"/>
      <c r="D109" s="49" t="n"/>
      <c r="E109" s="11">
        <f>IF(AND(B109="",C109=""),"",IF(COUNTIF(Goals!$A$6:$A$15,B109)=0,"Pick a goal from the list",IF(C109="","Add the amount","OK")))</f>
        <v/>
      </c>
    </row>
    <row r="110">
      <c r="A110" s="48" t="n"/>
      <c r="B110" s="49" t="n"/>
      <c r="C110" s="50" t="n"/>
      <c r="D110" s="49" t="n"/>
      <c r="E110" s="11">
        <f>IF(AND(B110="",C110=""),"",IF(COUNTIF(Goals!$A$6:$A$15,B110)=0,"Pick a goal from the list",IF(C110="","Add the amount","OK")))</f>
        <v/>
      </c>
    </row>
    <row r="111">
      <c r="A111" s="48" t="n"/>
      <c r="B111" s="49" t="n"/>
      <c r="C111" s="50" t="n"/>
      <c r="D111" s="49" t="n"/>
      <c r="E111" s="11">
        <f>IF(AND(B111="",C111=""),"",IF(COUNTIF(Goals!$A$6:$A$15,B111)=0,"Pick a goal from the list",IF(C111="","Add the amount","OK")))</f>
        <v/>
      </c>
    </row>
    <row r="112">
      <c r="A112" s="48" t="n"/>
      <c r="B112" s="49" t="n"/>
      <c r="C112" s="50" t="n"/>
      <c r="D112" s="49" t="n"/>
      <c r="E112" s="11">
        <f>IF(AND(B112="",C112=""),"",IF(COUNTIF(Goals!$A$6:$A$15,B112)=0,"Pick a goal from the list",IF(C112="","Add the amount","OK")))</f>
        <v/>
      </c>
    </row>
    <row r="113">
      <c r="A113" s="48" t="n"/>
      <c r="B113" s="49" t="n"/>
      <c r="C113" s="50" t="n"/>
      <c r="D113" s="49" t="n"/>
      <c r="E113" s="11">
        <f>IF(AND(B113="",C113=""),"",IF(COUNTIF(Goals!$A$6:$A$15,B113)=0,"Pick a goal from the list",IF(C113="","Add the amount","OK")))</f>
        <v/>
      </c>
    </row>
    <row r="114">
      <c r="A114" s="48" t="n"/>
      <c r="B114" s="49" t="n"/>
      <c r="C114" s="50" t="n"/>
      <c r="D114" s="49" t="n"/>
      <c r="E114" s="11">
        <f>IF(AND(B114="",C114=""),"",IF(COUNTIF(Goals!$A$6:$A$15,B114)=0,"Pick a goal from the list",IF(C114="","Add the amount","OK")))</f>
        <v/>
      </c>
    </row>
    <row r="115">
      <c r="A115" s="48" t="n"/>
      <c r="B115" s="49" t="n"/>
      <c r="C115" s="50" t="n"/>
      <c r="D115" s="49" t="n"/>
      <c r="E115" s="11">
        <f>IF(AND(B115="",C115=""),"",IF(COUNTIF(Goals!$A$6:$A$15,B115)=0,"Pick a goal from the list",IF(C115="","Add the amount","OK")))</f>
        <v/>
      </c>
    </row>
    <row r="116">
      <c r="A116" s="48" t="n"/>
      <c r="B116" s="49" t="n"/>
      <c r="C116" s="50" t="n"/>
      <c r="D116" s="49" t="n"/>
      <c r="E116" s="11">
        <f>IF(AND(B116="",C116=""),"",IF(COUNTIF(Goals!$A$6:$A$15,B116)=0,"Pick a goal from the list",IF(C116="","Add the amount","OK")))</f>
        <v/>
      </c>
    </row>
    <row r="117">
      <c r="A117" s="48" t="n"/>
      <c r="B117" s="49" t="n"/>
      <c r="C117" s="50" t="n"/>
      <c r="D117" s="49" t="n"/>
      <c r="E117" s="11">
        <f>IF(AND(B117="",C117=""),"",IF(COUNTIF(Goals!$A$6:$A$15,B117)=0,"Pick a goal from the list",IF(C117="","Add the amount","OK")))</f>
        <v/>
      </c>
    </row>
    <row r="118">
      <c r="A118" s="48" t="n"/>
      <c r="B118" s="49" t="n"/>
      <c r="C118" s="50" t="n"/>
      <c r="D118" s="49" t="n"/>
      <c r="E118" s="11">
        <f>IF(AND(B118="",C118=""),"",IF(COUNTIF(Goals!$A$6:$A$15,B118)=0,"Pick a goal from the list",IF(C118="","Add the amount","OK")))</f>
        <v/>
      </c>
    </row>
    <row r="119">
      <c r="A119" s="48" t="n"/>
      <c r="B119" s="49" t="n"/>
      <c r="C119" s="50" t="n"/>
      <c r="D119" s="49" t="n"/>
      <c r="E119" s="11">
        <f>IF(AND(B119="",C119=""),"",IF(COUNTIF(Goals!$A$6:$A$15,B119)=0,"Pick a goal from the list",IF(C119="","Add the amount","OK")))</f>
        <v/>
      </c>
    </row>
    <row r="120">
      <c r="A120" s="48" t="n"/>
      <c r="B120" s="49" t="n"/>
      <c r="C120" s="50" t="n"/>
      <c r="D120" s="49" t="n"/>
      <c r="E120" s="11">
        <f>IF(AND(B120="",C120=""),"",IF(COUNTIF(Goals!$A$6:$A$15,B120)=0,"Pick a goal from the list",IF(C120="","Add the amount","OK")))</f>
        <v/>
      </c>
    </row>
    <row r="121">
      <c r="A121" s="48" t="n"/>
      <c r="B121" s="49" t="n"/>
      <c r="C121" s="50" t="n"/>
      <c r="D121" s="49" t="n"/>
      <c r="E121" s="11">
        <f>IF(AND(B121="",C121=""),"",IF(COUNTIF(Goals!$A$6:$A$15,B121)=0,"Pick a goal from the list",IF(C121="","Add the amount","OK")))</f>
        <v/>
      </c>
    </row>
    <row r="122">
      <c r="A122" s="48" t="n"/>
      <c r="B122" s="49" t="n"/>
      <c r="C122" s="50" t="n"/>
      <c r="D122" s="49" t="n"/>
      <c r="E122" s="11">
        <f>IF(AND(B122="",C122=""),"",IF(COUNTIF(Goals!$A$6:$A$15,B122)=0,"Pick a goal from the list",IF(C122="","Add the amount","OK")))</f>
        <v/>
      </c>
    </row>
    <row r="123">
      <c r="A123" s="48" t="n"/>
      <c r="B123" s="49" t="n"/>
      <c r="C123" s="50" t="n"/>
      <c r="D123" s="49" t="n"/>
      <c r="E123" s="11">
        <f>IF(AND(B123="",C123=""),"",IF(COUNTIF(Goals!$A$6:$A$15,B123)=0,"Pick a goal from the list",IF(C123="","Add the amount","OK")))</f>
        <v/>
      </c>
    </row>
    <row r="124">
      <c r="A124" s="48" t="n"/>
      <c r="B124" s="49" t="n"/>
      <c r="C124" s="50" t="n"/>
      <c r="D124" s="49" t="n"/>
      <c r="E124" s="11">
        <f>IF(AND(B124="",C124=""),"",IF(COUNTIF(Goals!$A$6:$A$15,B124)=0,"Pick a goal from the list",IF(C124="","Add the amount","OK")))</f>
        <v/>
      </c>
    </row>
    <row r="125">
      <c r="A125" s="48" t="n"/>
      <c r="B125" s="49" t="n"/>
      <c r="C125" s="50" t="n"/>
      <c r="D125" s="49" t="n"/>
      <c r="E125" s="11">
        <f>IF(AND(B125="",C125=""),"",IF(COUNTIF(Goals!$A$6:$A$15,B125)=0,"Pick a goal from the list",IF(C125="","Add the amount","OK")))</f>
        <v/>
      </c>
    </row>
    <row r="126">
      <c r="A126" s="48" t="n"/>
      <c r="B126" s="49" t="n"/>
      <c r="C126" s="50" t="n"/>
      <c r="D126" s="49" t="n"/>
      <c r="E126" s="11">
        <f>IF(AND(B126="",C126=""),"",IF(COUNTIF(Goals!$A$6:$A$15,B126)=0,"Pick a goal from the list",IF(C126="","Add the amount","OK")))</f>
        <v/>
      </c>
    </row>
    <row r="127">
      <c r="A127" s="48" t="n"/>
      <c r="B127" s="49" t="n"/>
      <c r="C127" s="50" t="n"/>
      <c r="D127" s="49" t="n"/>
      <c r="E127" s="11">
        <f>IF(AND(B127="",C127=""),"",IF(COUNTIF(Goals!$A$6:$A$15,B127)=0,"Pick a goal from the list",IF(C127="","Add the amount","OK")))</f>
        <v/>
      </c>
    </row>
    <row r="128">
      <c r="A128" s="48" t="n"/>
      <c r="B128" s="49" t="n"/>
      <c r="C128" s="50" t="n"/>
      <c r="D128" s="49" t="n"/>
      <c r="E128" s="11">
        <f>IF(AND(B128="",C128=""),"",IF(COUNTIF(Goals!$A$6:$A$15,B128)=0,"Pick a goal from the list",IF(C128="","Add the amount","OK")))</f>
        <v/>
      </c>
    </row>
    <row r="129">
      <c r="A129" s="48" t="n"/>
      <c r="B129" s="49" t="n"/>
      <c r="C129" s="50" t="n"/>
      <c r="D129" s="49" t="n"/>
      <c r="E129" s="11">
        <f>IF(AND(B129="",C129=""),"",IF(COUNTIF(Goals!$A$6:$A$15,B129)=0,"Pick a goal from the list",IF(C129="","Add the amount","OK")))</f>
        <v/>
      </c>
    </row>
    <row r="130">
      <c r="A130" s="48" t="n"/>
      <c r="B130" s="49" t="n"/>
      <c r="C130" s="50" t="n"/>
      <c r="D130" s="49" t="n"/>
      <c r="E130" s="11">
        <f>IF(AND(B130="",C130=""),"",IF(COUNTIF(Goals!$A$6:$A$15,B130)=0,"Pick a goal from the list",IF(C130="","Add the amount","OK")))</f>
        <v/>
      </c>
    </row>
    <row r="131">
      <c r="A131" s="48" t="n"/>
      <c r="B131" s="49" t="n"/>
      <c r="C131" s="50" t="n"/>
      <c r="D131" s="49" t="n"/>
      <c r="E131" s="11">
        <f>IF(AND(B131="",C131=""),"",IF(COUNTIF(Goals!$A$6:$A$15,B131)=0,"Pick a goal from the list",IF(C131="","Add the amount","OK")))</f>
        <v/>
      </c>
    </row>
    <row r="132">
      <c r="A132" s="48" t="n"/>
      <c r="B132" s="49" t="n"/>
      <c r="C132" s="50" t="n"/>
      <c r="D132" s="49" t="n"/>
      <c r="E132" s="11">
        <f>IF(AND(B132="",C132=""),"",IF(COUNTIF(Goals!$A$6:$A$15,B132)=0,"Pick a goal from the list",IF(C132="","Add the amount","OK")))</f>
        <v/>
      </c>
    </row>
    <row r="133">
      <c r="A133" s="48" t="n"/>
      <c r="B133" s="49" t="n"/>
      <c r="C133" s="50" t="n"/>
      <c r="D133" s="49" t="n"/>
      <c r="E133" s="11">
        <f>IF(AND(B133="",C133=""),"",IF(COUNTIF(Goals!$A$6:$A$15,B133)=0,"Pick a goal from the list",IF(C133="","Add the amount","OK")))</f>
        <v/>
      </c>
    </row>
    <row r="134">
      <c r="A134" s="48" t="n"/>
      <c r="B134" s="49" t="n"/>
      <c r="C134" s="50" t="n"/>
      <c r="D134" s="49" t="n"/>
      <c r="E134" s="11">
        <f>IF(AND(B134="",C134=""),"",IF(COUNTIF(Goals!$A$6:$A$15,B134)=0,"Pick a goal from the list",IF(C134="","Add the amount","OK")))</f>
        <v/>
      </c>
    </row>
    <row r="135">
      <c r="A135" s="48" t="n"/>
      <c r="B135" s="49" t="n"/>
      <c r="C135" s="50" t="n"/>
      <c r="D135" s="49" t="n"/>
      <c r="E135" s="11">
        <f>IF(AND(B135="",C135=""),"",IF(COUNTIF(Goals!$A$6:$A$15,B135)=0,"Pick a goal from the list",IF(C135="","Add the amount","OK")))</f>
        <v/>
      </c>
    </row>
    <row r="136">
      <c r="A136" s="48" t="n"/>
      <c r="B136" s="49" t="n"/>
      <c r="C136" s="50" t="n"/>
      <c r="D136" s="49" t="n"/>
      <c r="E136" s="11">
        <f>IF(AND(B136="",C136=""),"",IF(COUNTIF(Goals!$A$6:$A$15,B136)=0,"Pick a goal from the list",IF(C136="","Add the amount","OK")))</f>
        <v/>
      </c>
    </row>
    <row r="137">
      <c r="A137" s="48" t="n"/>
      <c r="B137" s="49" t="n"/>
      <c r="C137" s="50" t="n"/>
      <c r="D137" s="49" t="n"/>
      <c r="E137" s="11">
        <f>IF(AND(B137="",C137=""),"",IF(COUNTIF(Goals!$A$6:$A$15,B137)=0,"Pick a goal from the list",IF(C137="","Add the amount","OK")))</f>
        <v/>
      </c>
    </row>
    <row r="138">
      <c r="A138" s="48" t="n"/>
      <c r="B138" s="49" t="n"/>
      <c r="C138" s="50" t="n"/>
      <c r="D138" s="49" t="n"/>
      <c r="E138" s="11">
        <f>IF(AND(B138="",C138=""),"",IF(COUNTIF(Goals!$A$6:$A$15,B138)=0,"Pick a goal from the list",IF(C138="","Add the amount","OK")))</f>
        <v/>
      </c>
    </row>
    <row r="139">
      <c r="A139" s="48" t="n"/>
      <c r="B139" s="49" t="n"/>
      <c r="C139" s="50" t="n"/>
      <c r="D139" s="49" t="n"/>
      <c r="E139" s="11">
        <f>IF(AND(B139="",C139=""),"",IF(COUNTIF(Goals!$A$6:$A$15,B139)=0,"Pick a goal from the list",IF(C139="","Add the amount","OK")))</f>
        <v/>
      </c>
    </row>
    <row r="140">
      <c r="A140" s="48" t="n"/>
      <c r="B140" s="49" t="n"/>
      <c r="C140" s="50" t="n"/>
      <c r="D140" s="49" t="n"/>
      <c r="E140" s="11">
        <f>IF(AND(B140="",C140=""),"",IF(COUNTIF(Goals!$A$6:$A$15,B140)=0,"Pick a goal from the list",IF(C140="","Add the amount","OK")))</f>
        <v/>
      </c>
    </row>
    <row r="141">
      <c r="A141" s="48" t="n"/>
      <c r="B141" s="49" t="n"/>
      <c r="C141" s="50" t="n"/>
      <c r="D141" s="49" t="n"/>
      <c r="E141" s="11">
        <f>IF(AND(B141="",C141=""),"",IF(COUNTIF(Goals!$A$6:$A$15,B141)=0,"Pick a goal from the list",IF(C141="","Add the amount","OK")))</f>
        <v/>
      </c>
    </row>
    <row r="142">
      <c r="A142" s="48" t="n"/>
      <c r="B142" s="49" t="n"/>
      <c r="C142" s="50" t="n"/>
      <c r="D142" s="49" t="n"/>
      <c r="E142" s="11">
        <f>IF(AND(B142="",C142=""),"",IF(COUNTIF(Goals!$A$6:$A$15,B142)=0,"Pick a goal from the list",IF(C142="","Add the amount","OK")))</f>
        <v/>
      </c>
    </row>
    <row r="143">
      <c r="A143" s="48" t="n"/>
      <c r="B143" s="49" t="n"/>
      <c r="C143" s="50" t="n"/>
      <c r="D143" s="49" t="n"/>
      <c r="E143" s="11">
        <f>IF(AND(B143="",C143=""),"",IF(COUNTIF(Goals!$A$6:$A$15,B143)=0,"Pick a goal from the list",IF(C143="","Add the amount","OK")))</f>
        <v/>
      </c>
    </row>
    <row r="144">
      <c r="A144" s="48" t="n"/>
      <c r="B144" s="49" t="n"/>
      <c r="C144" s="50" t="n"/>
      <c r="D144" s="49" t="n"/>
      <c r="E144" s="11">
        <f>IF(AND(B144="",C144=""),"",IF(COUNTIF(Goals!$A$6:$A$15,B144)=0,"Pick a goal from the list",IF(C144="","Add the amount","OK")))</f>
        <v/>
      </c>
    </row>
    <row r="145">
      <c r="A145" s="48" t="n"/>
      <c r="B145" s="49" t="n"/>
      <c r="C145" s="50" t="n"/>
      <c r="D145" s="49" t="n"/>
      <c r="E145" s="11">
        <f>IF(AND(B145="",C145=""),"",IF(COUNTIF(Goals!$A$6:$A$15,B145)=0,"Pick a goal from the list",IF(C145="","Add the amount","OK")))</f>
        <v/>
      </c>
    </row>
    <row r="146">
      <c r="A146" s="48" t="n"/>
      <c r="B146" s="49" t="n"/>
      <c r="C146" s="50" t="n"/>
      <c r="D146" s="49" t="n"/>
      <c r="E146" s="11">
        <f>IF(AND(B146="",C146=""),"",IF(COUNTIF(Goals!$A$6:$A$15,B146)=0,"Pick a goal from the list",IF(C146="","Add the amount","OK")))</f>
        <v/>
      </c>
    </row>
    <row r="147">
      <c r="A147" s="48" t="n"/>
      <c r="B147" s="49" t="n"/>
      <c r="C147" s="50" t="n"/>
      <c r="D147" s="49" t="n"/>
      <c r="E147" s="11">
        <f>IF(AND(B147="",C147=""),"",IF(COUNTIF(Goals!$A$6:$A$15,B147)=0,"Pick a goal from the list",IF(C147="","Add the amount","OK")))</f>
        <v/>
      </c>
    </row>
    <row r="148">
      <c r="A148" s="48" t="n"/>
      <c r="B148" s="49" t="n"/>
      <c r="C148" s="50" t="n"/>
      <c r="D148" s="49" t="n"/>
      <c r="E148" s="11">
        <f>IF(AND(B148="",C148=""),"",IF(COUNTIF(Goals!$A$6:$A$15,B148)=0,"Pick a goal from the list",IF(C148="","Add the amount","OK")))</f>
        <v/>
      </c>
    </row>
    <row r="149">
      <c r="A149" s="48" t="n"/>
      <c r="B149" s="49" t="n"/>
      <c r="C149" s="50" t="n"/>
      <c r="D149" s="49" t="n"/>
      <c r="E149" s="11">
        <f>IF(AND(B149="",C149=""),"",IF(COUNTIF(Goals!$A$6:$A$15,B149)=0,"Pick a goal from the list",IF(C149="","Add the amount","OK")))</f>
        <v/>
      </c>
    </row>
    <row r="150">
      <c r="A150" s="48" t="n"/>
      <c r="B150" s="49" t="n"/>
      <c r="C150" s="50" t="n"/>
      <c r="D150" s="49" t="n"/>
      <c r="E150" s="11">
        <f>IF(AND(B150="",C150=""),"",IF(COUNTIF(Goals!$A$6:$A$15,B150)=0,"Pick a goal from the list",IF(C150="","Add the amount","OK")))</f>
        <v/>
      </c>
    </row>
    <row r="151">
      <c r="A151" s="48" t="n"/>
      <c r="B151" s="49" t="n"/>
      <c r="C151" s="50" t="n"/>
      <c r="D151" s="49" t="n"/>
      <c r="E151" s="11">
        <f>IF(AND(B151="",C151=""),"",IF(COUNTIF(Goals!$A$6:$A$15,B151)=0,"Pick a goal from the list",IF(C151="","Add the amount","OK")))</f>
        <v/>
      </c>
    </row>
    <row r="152">
      <c r="A152" s="48" t="n"/>
      <c r="B152" s="49" t="n"/>
      <c r="C152" s="50" t="n"/>
      <c r="D152" s="49" t="n"/>
      <c r="E152" s="11">
        <f>IF(AND(B152="",C152=""),"",IF(COUNTIF(Goals!$A$6:$A$15,B152)=0,"Pick a goal from the list",IF(C152="","Add the amount","OK")))</f>
        <v/>
      </c>
    </row>
    <row r="153">
      <c r="A153" s="48" t="n"/>
      <c r="B153" s="49" t="n"/>
      <c r="C153" s="50" t="n"/>
      <c r="D153" s="49" t="n"/>
      <c r="E153" s="11">
        <f>IF(AND(B153="",C153=""),"",IF(COUNTIF(Goals!$A$6:$A$15,B153)=0,"Pick a goal from the list",IF(C153="","Add the amount","OK")))</f>
        <v/>
      </c>
    </row>
    <row r="154">
      <c r="A154" s="48" t="n"/>
      <c r="B154" s="49" t="n"/>
      <c r="C154" s="50" t="n"/>
      <c r="D154" s="49" t="n"/>
      <c r="E154" s="11">
        <f>IF(AND(B154="",C154=""),"",IF(COUNTIF(Goals!$A$6:$A$15,B154)=0,"Pick a goal from the list",IF(C154="","Add the amount","OK")))</f>
        <v/>
      </c>
    </row>
    <row r="155">
      <c r="A155" s="48" t="n"/>
      <c r="B155" s="49" t="n"/>
      <c r="C155" s="50" t="n"/>
      <c r="D155" s="49" t="n"/>
      <c r="E155" s="11">
        <f>IF(AND(B155="",C155=""),"",IF(COUNTIF(Goals!$A$6:$A$15,B155)=0,"Pick a goal from the list",IF(C155="","Add the amount","OK")))</f>
        <v/>
      </c>
    </row>
    <row r="156">
      <c r="A156" s="48" t="n"/>
      <c r="B156" s="49" t="n"/>
      <c r="C156" s="50" t="n"/>
      <c r="D156" s="49" t="n"/>
      <c r="E156" s="11">
        <f>IF(AND(B156="",C156=""),"",IF(COUNTIF(Goals!$A$6:$A$15,B156)=0,"Pick a goal from the list",IF(C156="","Add the amount","OK")))</f>
        <v/>
      </c>
    </row>
    <row r="157">
      <c r="A157" s="48" t="n"/>
      <c r="B157" s="49" t="n"/>
      <c r="C157" s="50" t="n"/>
      <c r="D157" s="49" t="n"/>
      <c r="E157" s="11">
        <f>IF(AND(B157="",C157=""),"",IF(COUNTIF(Goals!$A$6:$A$15,B157)=0,"Pick a goal from the list",IF(C157="","Add the amount","OK")))</f>
        <v/>
      </c>
    </row>
    <row r="158">
      <c r="A158" s="48" t="n"/>
      <c r="B158" s="49" t="n"/>
      <c r="C158" s="50" t="n"/>
      <c r="D158" s="49" t="n"/>
      <c r="E158" s="11">
        <f>IF(AND(B158="",C158=""),"",IF(COUNTIF(Goals!$A$6:$A$15,B158)=0,"Pick a goal from the list",IF(C158="","Add the amount","OK")))</f>
        <v/>
      </c>
    </row>
    <row r="159">
      <c r="A159" s="48" t="n"/>
      <c r="B159" s="49" t="n"/>
      <c r="C159" s="50" t="n"/>
      <c r="D159" s="49" t="n"/>
      <c r="E159" s="11">
        <f>IF(AND(B159="",C159=""),"",IF(COUNTIF(Goals!$A$6:$A$15,B159)=0,"Pick a goal from the list",IF(C159="","Add the amount","OK")))</f>
        <v/>
      </c>
    </row>
    <row r="160">
      <c r="A160" s="48" t="n"/>
      <c r="B160" s="49" t="n"/>
      <c r="C160" s="50" t="n"/>
      <c r="D160" s="49" t="n"/>
      <c r="E160" s="11">
        <f>IF(AND(B160="",C160=""),"",IF(COUNTIF(Goals!$A$6:$A$15,B160)=0,"Pick a goal from the list",IF(C160="","Add the amount","OK")))</f>
        <v/>
      </c>
    </row>
    <row r="161">
      <c r="A161" s="48" t="n"/>
      <c r="B161" s="49" t="n"/>
      <c r="C161" s="50" t="n"/>
      <c r="D161" s="49" t="n"/>
      <c r="E161" s="11">
        <f>IF(AND(B161="",C161=""),"",IF(COUNTIF(Goals!$A$6:$A$15,B161)=0,"Pick a goal from the list",IF(C161="","Add the amount","OK")))</f>
        <v/>
      </c>
    </row>
    <row r="162">
      <c r="A162" s="48" t="n"/>
      <c r="B162" s="49" t="n"/>
      <c r="C162" s="50" t="n"/>
      <c r="D162" s="49" t="n"/>
      <c r="E162" s="11">
        <f>IF(AND(B162="",C162=""),"",IF(COUNTIF(Goals!$A$6:$A$15,B162)=0,"Pick a goal from the list",IF(C162="","Add the amount","OK")))</f>
        <v/>
      </c>
    </row>
    <row r="163">
      <c r="A163" s="48" t="n"/>
      <c r="B163" s="49" t="n"/>
      <c r="C163" s="50" t="n"/>
      <c r="D163" s="49" t="n"/>
      <c r="E163" s="11">
        <f>IF(AND(B163="",C163=""),"",IF(COUNTIF(Goals!$A$6:$A$15,B163)=0,"Pick a goal from the list",IF(C163="","Add the amount","OK")))</f>
        <v/>
      </c>
    </row>
    <row r="164">
      <c r="A164" s="48" t="n"/>
      <c r="B164" s="49" t="n"/>
      <c r="C164" s="50" t="n"/>
      <c r="D164" s="49" t="n"/>
      <c r="E164" s="11">
        <f>IF(AND(B164="",C164=""),"",IF(COUNTIF(Goals!$A$6:$A$15,B164)=0,"Pick a goal from the list",IF(C164="","Add the amount","OK")))</f>
        <v/>
      </c>
    </row>
    <row r="165">
      <c r="A165" s="48" t="n"/>
      <c r="B165" s="49" t="n"/>
      <c r="C165" s="50" t="n"/>
      <c r="D165" s="49" t="n"/>
      <c r="E165" s="11">
        <f>IF(AND(B165="",C165=""),"",IF(COUNTIF(Goals!$A$6:$A$15,B165)=0,"Pick a goal from the list",IF(C165="","Add the amount","OK")))</f>
        <v/>
      </c>
    </row>
    <row r="166">
      <c r="A166" s="48" t="n"/>
      <c r="B166" s="49" t="n"/>
      <c r="C166" s="50" t="n"/>
      <c r="D166" s="49" t="n"/>
      <c r="E166" s="11">
        <f>IF(AND(B166="",C166=""),"",IF(COUNTIF(Goals!$A$6:$A$15,B166)=0,"Pick a goal from the list",IF(C166="","Add the amount","OK")))</f>
        <v/>
      </c>
    </row>
    <row r="167">
      <c r="A167" s="48" t="n"/>
      <c r="B167" s="49" t="n"/>
      <c r="C167" s="50" t="n"/>
      <c r="D167" s="49" t="n"/>
      <c r="E167" s="11">
        <f>IF(AND(B167="",C167=""),"",IF(COUNTIF(Goals!$A$6:$A$15,B167)=0,"Pick a goal from the list",IF(C167="","Add the amount","OK")))</f>
        <v/>
      </c>
    </row>
    <row r="168">
      <c r="A168" s="48" t="n"/>
      <c r="B168" s="49" t="n"/>
      <c r="C168" s="50" t="n"/>
      <c r="D168" s="49" t="n"/>
      <c r="E168" s="11">
        <f>IF(AND(B168="",C168=""),"",IF(COUNTIF(Goals!$A$6:$A$15,B168)=0,"Pick a goal from the list",IF(C168="","Add the amount","OK")))</f>
        <v/>
      </c>
    </row>
    <row r="169">
      <c r="A169" s="48" t="n"/>
      <c r="B169" s="49" t="n"/>
      <c r="C169" s="50" t="n"/>
      <c r="D169" s="49" t="n"/>
      <c r="E169" s="11">
        <f>IF(AND(B169="",C169=""),"",IF(COUNTIF(Goals!$A$6:$A$15,B169)=0,"Pick a goal from the list",IF(C169="","Add the amount","OK")))</f>
        <v/>
      </c>
    </row>
    <row r="170">
      <c r="A170" s="48" t="n"/>
      <c r="B170" s="49" t="n"/>
      <c r="C170" s="50" t="n"/>
      <c r="D170" s="49" t="n"/>
      <c r="E170" s="11">
        <f>IF(AND(B170="",C170=""),"",IF(COUNTIF(Goals!$A$6:$A$15,B170)=0,"Pick a goal from the list",IF(C170="","Add the amount","OK")))</f>
        <v/>
      </c>
    </row>
    <row r="171">
      <c r="A171" s="48" t="n"/>
      <c r="B171" s="49" t="n"/>
      <c r="C171" s="50" t="n"/>
      <c r="D171" s="49" t="n"/>
      <c r="E171" s="11">
        <f>IF(AND(B171="",C171=""),"",IF(COUNTIF(Goals!$A$6:$A$15,B171)=0,"Pick a goal from the list",IF(C171="","Add the amount","OK")))</f>
        <v/>
      </c>
    </row>
    <row r="172">
      <c r="A172" s="48" t="n"/>
      <c r="B172" s="49" t="n"/>
      <c r="C172" s="50" t="n"/>
      <c r="D172" s="49" t="n"/>
      <c r="E172" s="11">
        <f>IF(AND(B172="",C172=""),"",IF(COUNTIF(Goals!$A$6:$A$15,B172)=0,"Pick a goal from the list",IF(C172="","Add the amount","OK")))</f>
        <v/>
      </c>
    </row>
    <row r="173">
      <c r="A173" s="48" t="n"/>
      <c r="B173" s="49" t="n"/>
      <c r="C173" s="50" t="n"/>
      <c r="D173" s="49" t="n"/>
      <c r="E173" s="11">
        <f>IF(AND(B173="",C173=""),"",IF(COUNTIF(Goals!$A$6:$A$15,B173)=0,"Pick a goal from the list",IF(C173="","Add the amount","OK")))</f>
        <v/>
      </c>
    </row>
    <row r="174">
      <c r="A174" s="48" t="n"/>
      <c r="B174" s="49" t="n"/>
      <c r="C174" s="50" t="n"/>
      <c r="D174" s="49" t="n"/>
      <c r="E174" s="11">
        <f>IF(AND(B174="",C174=""),"",IF(COUNTIF(Goals!$A$6:$A$15,B174)=0,"Pick a goal from the list",IF(C174="","Add the amount","OK")))</f>
        <v/>
      </c>
    </row>
    <row r="175">
      <c r="A175" s="48" t="n"/>
      <c r="B175" s="49" t="n"/>
      <c r="C175" s="50" t="n"/>
      <c r="D175" s="49" t="n"/>
      <c r="E175" s="11">
        <f>IF(AND(B175="",C175=""),"",IF(COUNTIF(Goals!$A$6:$A$15,B175)=0,"Pick a goal from the list",IF(C175="","Add the amount","OK")))</f>
        <v/>
      </c>
    </row>
    <row r="176">
      <c r="A176" s="48" t="n"/>
      <c r="B176" s="49" t="n"/>
      <c r="C176" s="50" t="n"/>
      <c r="D176" s="49" t="n"/>
      <c r="E176" s="11">
        <f>IF(AND(B176="",C176=""),"",IF(COUNTIF(Goals!$A$6:$A$15,B176)=0,"Pick a goal from the list",IF(C176="","Add the amount","OK")))</f>
        <v/>
      </c>
    </row>
    <row r="177">
      <c r="A177" s="48" t="n"/>
      <c r="B177" s="49" t="n"/>
      <c r="C177" s="50" t="n"/>
      <c r="D177" s="49" t="n"/>
      <c r="E177" s="11">
        <f>IF(AND(B177="",C177=""),"",IF(COUNTIF(Goals!$A$6:$A$15,B177)=0,"Pick a goal from the list",IF(C177="","Add the amount","OK")))</f>
        <v/>
      </c>
    </row>
    <row r="178">
      <c r="A178" s="48" t="n"/>
      <c r="B178" s="49" t="n"/>
      <c r="C178" s="50" t="n"/>
      <c r="D178" s="49" t="n"/>
      <c r="E178" s="11">
        <f>IF(AND(B178="",C178=""),"",IF(COUNTIF(Goals!$A$6:$A$15,B178)=0,"Pick a goal from the list",IF(C178="","Add the amount","OK")))</f>
        <v/>
      </c>
    </row>
    <row r="179">
      <c r="A179" s="48" t="n"/>
      <c r="B179" s="49" t="n"/>
      <c r="C179" s="50" t="n"/>
      <c r="D179" s="49" t="n"/>
      <c r="E179" s="11">
        <f>IF(AND(B179="",C179=""),"",IF(COUNTIF(Goals!$A$6:$A$15,B179)=0,"Pick a goal from the list",IF(C179="","Add the amount","OK")))</f>
        <v/>
      </c>
    </row>
    <row r="180">
      <c r="A180" s="48" t="n"/>
      <c r="B180" s="49" t="n"/>
      <c r="C180" s="50" t="n"/>
      <c r="D180" s="49" t="n"/>
      <c r="E180" s="11">
        <f>IF(AND(B180="",C180=""),"",IF(COUNTIF(Goals!$A$6:$A$15,B180)=0,"Pick a goal from the list",IF(C180="","Add the amount","OK")))</f>
        <v/>
      </c>
    </row>
    <row r="181">
      <c r="A181" s="48" t="n"/>
      <c r="B181" s="49" t="n"/>
      <c r="C181" s="50" t="n"/>
      <c r="D181" s="49" t="n"/>
      <c r="E181" s="11">
        <f>IF(AND(B181="",C181=""),"",IF(COUNTIF(Goals!$A$6:$A$15,B181)=0,"Pick a goal from the list",IF(C181="","Add the amount","OK")))</f>
        <v/>
      </c>
    </row>
    <row r="182">
      <c r="A182" s="48" t="n"/>
      <c r="B182" s="49" t="n"/>
      <c r="C182" s="50" t="n"/>
      <c r="D182" s="49" t="n"/>
      <c r="E182" s="11">
        <f>IF(AND(B182="",C182=""),"",IF(COUNTIF(Goals!$A$6:$A$15,B182)=0,"Pick a goal from the list",IF(C182="","Add the amount","OK")))</f>
        <v/>
      </c>
    </row>
    <row r="183">
      <c r="A183" s="48" t="n"/>
      <c r="B183" s="49" t="n"/>
      <c r="C183" s="50" t="n"/>
      <c r="D183" s="49" t="n"/>
      <c r="E183" s="11">
        <f>IF(AND(B183="",C183=""),"",IF(COUNTIF(Goals!$A$6:$A$15,B183)=0,"Pick a goal from the list",IF(C183="","Add the amount","OK")))</f>
        <v/>
      </c>
    </row>
    <row r="184">
      <c r="A184" s="48" t="n"/>
      <c r="B184" s="49" t="n"/>
      <c r="C184" s="50" t="n"/>
      <c r="D184" s="49" t="n"/>
      <c r="E184" s="11">
        <f>IF(AND(B184="",C184=""),"",IF(COUNTIF(Goals!$A$6:$A$15,B184)=0,"Pick a goal from the list",IF(C184="","Add the amount","OK")))</f>
        <v/>
      </c>
    </row>
    <row r="185">
      <c r="A185" s="48" t="n"/>
      <c r="B185" s="49" t="n"/>
      <c r="C185" s="50" t="n"/>
      <c r="D185" s="49" t="n"/>
      <c r="E185" s="11">
        <f>IF(AND(B185="",C185=""),"",IF(COUNTIF(Goals!$A$6:$A$15,B185)=0,"Pick a goal from the list",IF(C185="","Add the amount","OK")))</f>
        <v/>
      </c>
    </row>
    <row r="186">
      <c r="A186" s="48" t="n"/>
      <c r="B186" s="49" t="n"/>
      <c r="C186" s="50" t="n"/>
      <c r="D186" s="49" t="n"/>
      <c r="E186" s="11">
        <f>IF(AND(B186="",C186=""),"",IF(COUNTIF(Goals!$A$6:$A$15,B186)=0,"Pick a goal from the list",IF(C186="","Add the amount","OK")))</f>
        <v/>
      </c>
    </row>
    <row r="187">
      <c r="A187" s="48" t="n"/>
      <c r="B187" s="49" t="n"/>
      <c r="C187" s="50" t="n"/>
      <c r="D187" s="49" t="n"/>
      <c r="E187" s="11">
        <f>IF(AND(B187="",C187=""),"",IF(COUNTIF(Goals!$A$6:$A$15,B187)=0,"Pick a goal from the list",IF(C187="","Add the amount","OK")))</f>
        <v/>
      </c>
    </row>
    <row r="188">
      <c r="A188" s="48" t="n"/>
      <c r="B188" s="49" t="n"/>
      <c r="C188" s="50" t="n"/>
      <c r="D188" s="49" t="n"/>
      <c r="E188" s="11">
        <f>IF(AND(B188="",C188=""),"",IF(COUNTIF(Goals!$A$6:$A$15,B188)=0,"Pick a goal from the list",IF(C188="","Add the amount","OK")))</f>
        <v/>
      </c>
    </row>
    <row r="189">
      <c r="A189" s="48" t="n"/>
      <c r="B189" s="49" t="n"/>
      <c r="C189" s="50" t="n"/>
      <c r="D189" s="49" t="n"/>
      <c r="E189" s="11">
        <f>IF(AND(B189="",C189=""),"",IF(COUNTIF(Goals!$A$6:$A$15,B189)=0,"Pick a goal from the list",IF(C189="","Add the amount","OK")))</f>
        <v/>
      </c>
    </row>
    <row r="190">
      <c r="A190" s="48" t="n"/>
      <c r="B190" s="49" t="n"/>
      <c r="C190" s="50" t="n"/>
      <c r="D190" s="49" t="n"/>
      <c r="E190" s="11">
        <f>IF(AND(B190="",C190=""),"",IF(COUNTIF(Goals!$A$6:$A$15,B190)=0,"Pick a goal from the list",IF(C190="","Add the amount","OK")))</f>
        <v/>
      </c>
    </row>
    <row r="191">
      <c r="A191" s="48" t="n"/>
      <c r="B191" s="49" t="n"/>
      <c r="C191" s="50" t="n"/>
      <c r="D191" s="49" t="n"/>
      <c r="E191" s="11">
        <f>IF(AND(B191="",C191=""),"",IF(COUNTIF(Goals!$A$6:$A$15,B191)=0,"Pick a goal from the list",IF(C191="","Add the amount","OK")))</f>
        <v/>
      </c>
    </row>
    <row r="192">
      <c r="A192" s="48" t="n"/>
      <c r="B192" s="49" t="n"/>
      <c r="C192" s="50" t="n"/>
      <c r="D192" s="49" t="n"/>
      <c r="E192" s="11">
        <f>IF(AND(B192="",C192=""),"",IF(COUNTIF(Goals!$A$6:$A$15,B192)=0,"Pick a goal from the list",IF(C192="","Add the amount","OK")))</f>
        <v/>
      </c>
    </row>
    <row r="193">
      <c r="A193" s="48" t="n"/>
      <c r="B193" s="49" t="n"/>
      <c r="C193" s="50" t="n"/>
      <c r="D193" s="49" t="n"/>
      <c r="E193" s="11">
        <f>IF(AND(B193="",C193=""),"",IF(COUNTIF(Goals!$A$6:$A$15,B193)=0,"Pick a goal from the list",IF(C193="","Add the amount","OK")))</f>
        <v/>
      </c>
    </row>
    <row r="194">
      <c r="A194" s="48" t="n"/>
      <c r="B194" s="49" t="n"/>
      <c r="C194" s="50" t="n"/>
      <c r="D194" s="49" t="n"/>
      <c r="E194" s="11">
        <f>IF(AND(B194="",C194=""),"",IF(COUNTIF(Goals!$A$6:$A$15,B194)=0,"Pick a goal from the list",IF(C194="","Add the amount","OK")))</f>
        <v/>
      </c>
    </row>
    <row r="195">
      <c r="A195" s="48" t="n"/>
      <c r="B195" s="49" t="n"/>
      <c r="C195" s="50" t="n"/>
      <c r="D195" s="49" t="n"/>
      <c r="E195" s="11">
        <f>IF(AND(B195="",C195=""),"",IF(COUNTIF(Goals!$A$6:$A$15,B195)=0,"Pick a goal from the list",IF(C195="","Add the amount","OK")))</f>
        <v/>
      </c>
    </row>
    <row r="196">
      <c r="A196" s="48" t="n"/>
      <c r="B196" s="49" t="n"/>
      <c r="C196" s="50" t="n"/>
      <c r="D196" s="49" t="n"/>
      <c r="E196" s="11">
        <f>IF(AND(B196="",C196=""),"",IF(COUNTIF(Goals!$A$6:$A$15,B196)=0,"Pick a goal from the list",IF(C196="","Add the amount","OK")))</f>
        <v/>
      </c>
    </row>
    <row r="197">
      <c r="A197" s="48" t="n"/>
      <c r="B197" s="49" t="n"/>
      <c r="C197" s="50" t="n"/>
      <c r="D197" s="49" t="n"/>
      <c r="E197" s="11">
        <f>IF(AND(B197="",C197=""),"",IF(COUNTIF(Goals!$A$6:$A$15,B197)=0,"Pick a goal from the list",IF(C197="","Add the amount","OK")))</f>
        <v/>
      </c>
    </row>
    <row r="198">
      <c r="A198" s="48" t="n"/>
      <c r="B198" s="49" t="n"/>
      <c r="C198" s="50" t="n"/>
      <c r="D198" s="49" t="n"/>
      <c r="E198" s="11">
        <f>IF(AND(B198="",C198=""),"",IF(COUNTIF(Goals!$A$6:$A$15,B198)=0,"Pick a goal from the list",IF(C198="","Add the amount","OK")))</f>
        <v/>
      </c>
    </row>
    <row r="199">
      <c r="A199" s="48" t="n"/>
      <c r="B199" s="49" t="n"/>
      <c r="C199" s="50" t="n"/>
      <c r="D199" s="49" t="n"/>
      <c r="E199" s="11">
        <f>IF(AND(B199="",C199=""),"",IF(COUNTIF(Goals!$A$6:$A$15,B199)=0,"Pick a goal from the list",IF(C199="","Add the amount","OK")))</f>
        <v/>
      </c>
    </row>
    <row r="200">
      <c r="A200" s="48" t="n"/>
      <c r="B200" s="49" t="n"/>
      <c r="C200" s="50" t="n"/>
      <c r="D200" s="49" t="n"/>
      <c r="E200" s="11">
        <f>IF(AND(B200="",C200=""),"",IF(COUNTIF(Goals!$A$6:$A$15,B200)=0,"Pick a goal from the list",IF(C200="","Add the amount","OK")))</f>
        <v/>
      </c>
    </row>
    <row r="201">
      <c r="A201" s="48" t="n"/>
      <c r="B201" s="49" t="n"/>
      <c r="C201" s="50" t="n"/>
      <c r="D201" s="49" t="n"/>
      <c r="E201" s="11">
        <f>IF(AND(B201="",C201=""),"",IF(COUNTIF(Goals!$A$6:$A$15,B201)=0,"Pick a goal from the list",IF(C201="","Add the amount","OK")))</f>
        <v/>
      </c>
    </row>
    <row r="202">
      <c r="A202" s="48" t="n"/>
      <c r="B202" s="49" t="n"/>
      <c r="C202" s="50" t="n"/>
      <c r="D202" s="49" t="n"/>
      <c r="E202" s="11">
        <f>IF(AND(B202="",C202=""),"",IF(COUNTIF(Goals!$A$6:$A$15,B202)=0,"Pick a goal from the list",IF(C202="","Add the amount","OK")))</f>
        <v/>
      </c>
    </row>
    <row r="203">
      <c r="A203" s="48" t="n"/>
      <c r="B203" s="49" t="n"/>
      <c r="C203" s="50" t="n"/>
      <c r="D203" s="49" t="n"/>
      <c r="E203" s="11">
        <f>IF(AND(B203="",C203=""),"",IF(COUNTIF(Goals!$A$6:$A$15,B203)=0,"Pick a goal from the list",IF(C203="","Add the amount","OK")))</f>
        <v/>
      </c>
    </row>
    <row r="204">
      <c r="A204" s="48" t="n"/>
      <c r="B204" s="49" t="n"/>
      <c r="C204" s="50" t="n"/>
      <c r="D204" s="49" t="n"/>
      <c r="E204" s="11">
        <f>IF(AND(B204="",C204=""),"",IF(COUNTIF(Goals!$A$6:$A$15,B204)=0,"Pick a goal from the list",IF(C204="","Add the amount","OK")))</f>
        <v/>
      </c>
    </row>
    <row r="205">
      <c r="A205" s="48" t="n"/>
      <c r="B205" s="49" t="n"/>
      <c r="C205" s="50" t="n"/>
      <c r="D205" s="49" t="n"/>
      <c r="E205" s="11">
        <f>IF(AND(B205="",C205=""),"",IF(COUNTIF(Goals!$A$6:$A$15,B205)=0,"Pick a goal from the list",IF(C205="","Add the amount","OK")))</f>
        <v/>
      </c>
    </row>
    <row r="206">
      <c r="A206" s="48" t="n"/>
      <c r="B206" s="49" t="n"/>
      <c r="C206" s="50" t="n"/>
      <c r="D206" s="49" t="n"/>
      <c r="E206" s="11">
        <f>IF(AND(B206="",C206=""),"",IF(COUNTIF(Goals!$A$6:$A$15,B206)=0,"Pick a goal from the list",IF(C206="","Add the amount","OK")))</f>
        <v/>
      </c>
    </row>
    <row r="207">
      <c r="A207" s="48" t="n"/>
      <c r="B207" s="49" t="n"/>
      <c r="C207" s="50" t="n"/>
      <c r="D207" s="49" t="n"/>
      <c r="E207" s="11">
        <f>IF(AND(B207="",C207=""),"",IF(COUNTIF(Goals!$A$6:$A$15,B207)=0,"Pick a goal from the list",IF(C207="","Add the amount","OK")))</f>
        <v/>
      </c>
    </row>
    <row r="208">
      <c r="A208" s="48" t="n"/>
      <c r="B208" s="49" t="n"/>
      <c r="C208" s="50" t="n"/>
      <c r="D208" s="49" t="n"/>
      <c r="E208" s="11">
        <f>IF(AND(B208="",C208=""),"",IF(COUNTIF(Goals!$A$6:$A$15,B208)=0,"Pick a goal from the list",IF(C208="","Add the amount","OK")))</f>
        <v/>
      </c>
    </row>
    <row r="209">
      <c r="A209" s="48" t="n"/>
      <c r="B209" s="49" t="n"/>
      <c r="C209" s="50" t="n"/>
      <c r="D209" s="49" t="n"/>
      <c r="E209" s="11">
        <f>IF(AND(B209="",C209=""),"",IF(COUNTIF(Goals!$A$6:$A$15,B209)=0,"Pick a goal from the list",IF(C209="","Add the amount","OK")))</f>
        <v/>
      </c>
    </row>
    <row r="210">
      <c r="A210" s="48" t="n"/>
      <c r="B210" s="49" t="n"/>
      <c r="C210" s="50" t="n"/>
      <c r="D210" s="49" t="n"/>
      <c r="E210" s="11">
        <f>IF(AND(B210="",C210=""),"",IF(COUNTIF(Goals!$A$6:$A$15,B210)=0,"Pick a goal from the list",IF(C210="","Add the amount","OK")))</f>
        <v/>
      </c>
    </row>
    <row r="211">
      <c r="A211" s="48" t="n"/>
      <c r="B211" s="49" t="n"/>
      <c r="C211" s="50" t="n"/>
      <c r="D211" s="49" t="n"/>
      <c r="E211" s="11">
        <f>IF(AND(B211="",C211=""),"",IF(COUNTIF(Goals!$A$6:$A$15,B211)=0,"Pick a goal from the list",IF(C211="","Add the amount","OK")))</f>
        <v/>
      </c>
    </row>
    <row r="212">
      <c r="A212" s="48" t="n"/>
      <c r="B212" s="49" t="n"/>
      <c r="C212" s="50" t="n"/>
      <c r="D212" s="49" t="n"/>
      <c r="E212" s="11">
        <f>IF(AND(B212="",C212=""),"",IF(COUNTIF(Goals!$A$6:$A$15,B212)=0,"Pick a goal from the list",IF(C212="","Add the amount","OK")))</f>
        <v/>
      </c>
    </row>
    <row r="213">
      <c r="A213" s="48" t="n"/>
      <c r="B213" s="49" t="n"/>
      <c r="C213" s="50" t="n"/>
      <c r="D213" s="49" t="n"/>
      <c r="E213" s="11">
        <f>IF(AND(B213="",C213=""),"",IF(COUNTIF(Goals!$A$6:$A$15,B213)=0,"Pick a goal from the list",IF(C213="","Add the amount","OK")))</f>
        <v/>
      </c>
    </row>
    <row r="214">
      <c r="A214" s="48" t="n"/>
      <c r="B214" s="49" t="n"/>
      <c r="C214" s="50" t="n"/>
      <c r="D214" s="49" t="n"/>
      <c r="E214" s="11">
        <f>IF(AND(B214="",C214=""),"",IF(COUNTIF(Goals!$A$6:$A$15,B214)=0,"Pick a goal from the list",IF(C214="","Add the amount","OK")))</f>
        <v/>
      </c>
    </row>
    <row r="215">
      <c r="A215" s="48" t="n"/>
      <c r="B215" s="49" t="n"/>
      <c r="C215" s="50" t="n"/>
      <c r="D215" s="49" t="n"/>
      <c r="E215" s="11">
        <f>IF(AND(B215="",C215=""),"",IF(COUNTIF(Goals!$A$6:$A$15,B215)=0,"Pick a goal from the list",IF(C215="","Add the amount","OK")))</f>
        <v/>
      </c>
    </row>
    <row r="216">
      <c r="A216" s="48" t="n"/>
      <c r="B216" s="49" t="n"/>
      <c r="C216" s="50" t="n"/>
      <c r="D216" s="49" t="n"/>
      <c r="E216" s="11">
        <f>IF(AND(B216="",C216=""),"",IF(COUNTIF(Goals!$A$6:$A$15,B216)=0,"Pick a goal from the list",IF(C216="","Add the amount","OK")))</f>
        <v/>
      </c>
    </row>
    <row r="217">
      <c r="A217" s="48" t="n"/>
      <c r="B217" s="49" t="n"/>
      <c r="C217" s="50" t="n"/>
      <c r="D217" s="49" t="n"/>
      <c r="E217" s="11">
        <f>IF(AND(B217="",C217=""),"",IF(COUNTIF(Goals!$A$6:$A$15,B217)=0,"Pick a goal from the list",IF(C217="","Add the amount","OK")))</f>
        <v/>
      </c>
    </row>
    <row r="218">
      <c r="A218" s="48" t="n"/>
      <c r="B218" s="49" t="n"/>
      <c r="C218" s="50" t="n"/>
      <c r="D218" s="49" t="n"/>
      <c r="E218" s="11">
        <f>IF(AND(B218="",C218=""),"",IF(COUNTIF(Goals!$A$6:$A$15,B218)=0,"Pick a goal from the list",IF(C218="","Add the amount","OK")))</f>
        <v/>
      </c>
    </row>
    <row r="219">
      <c r="A219" s="48" t="n"/>
      <c r="B219" s="49" t="n"/>
      <c r="C219" s="50" t="n"/>
      <c r="D219" s="49" t="n"/>
      <c r="E219" s="11">
        <f>IF(AND(B219="",C219=""),"",IF(COUNTIF(Goals!$A$6:$A$15,B219)=0,"Pick a goal from the list",IF(C219="","Add the amount","OK")))</f>
        <v/>
      </c>
    </row>
    <row r="220">
      <c r="A220" s="48" t="n"/>
      <c r="B220" s="49" t="n"/>
      <c r="C220" s="50" t="n"/>
      <c r="D220" s="49" t="n"/>
      <c r="E220" s="11">
        <f>IF(AND(B220="",C220=""),"",IF(COUNTIF(Goals!$A$6:$A$15,B220)=0,"Pick a goal from the list",IF(C220="","Add the amount","OK")))</f>
        <v/>
      </c>
    </row>
    <row r="221">
      <c r="A221" s="48" t="n"/>
      <c r="B221" s="49" t="n"/>
      <c r="C221" s="50" t="n"/>
      <c r="D221" s="49" t="n"/>
      <c r="E221" s="11">
        <f>IF(AND(B221="",C221=""),"",IF(COUNTIF(Goals!$A$6:$A$15,B221)=0,"Pick a goal from the list",IF(C221="","Add the amount","OK")))</f>
        <v/>
      </c>
    </row>
    <row r="222">
      <c r="A222" s="48" t="n"/>
      <c r="B222" s="49" t="n"/>
      <c r="C222" s="50" t="n"/>
      <c r="D222" s="49" t="n"/>
      <c r="E222" s="11">
        <f>IF(AND(B222="",C222=""),"",IF(COUNTIF(Goals!$A$6:$A$15,B222)=0,"Pick a goal from the list",IF(C222="","Add the amount","OK")))</f>
        <v/>
      </c>
    </row>
    <row r="223">
      <c r="A223" s="48" t="n"/>
      <c r="B223" s="49" t="n"/>
      <c r="C223" s="50" t="n"/>
      <c r="D223" s="49" t="n"/>
      <c r="E223" s="11">
        <f>IF(AND(B223="",C223=""),"",IF(COUNTIF(Goals!$A$6:$A$15,B223)=0,"Pick a goal from the list",IF(C223="","Add the amount","OK")))</f>
        <v/>
      </c>
    </row>
    <row r="224">
      <c r="A224" s="48" t="n"/>
      <c r="B224" s="49" t="n"/>
      <c r="C224" s="50" t="n"/>
      <c r="D224" s="49" t="n"/>
      <c r="E224" s="11">
        <f>IF(AND(B224="",C224=""),"",IF(COUNTIF(Goals!$A$6:$A$15,B224)=0,"Pick a goal from the list",IF(C224="","Add the amount","OK")))</f>
        <v/>
      </c>
    </row>
    <row r="225">
      <c r="A225" s="48" t="n"/>
      <c r="B225" s="49" t="n"/>
      <c r="C225" s="50" t="n"/>
      <c r="D225" s="49" t="n"/>
      <c r="E225" s="11">
        <f>IF(AND(B225="",C225=""),"",IF(COUNTIF(Goals!$A$6:$A$15,B225)=0,"Pick a goal from the list",IF(C225="","Add the amount","OK")))</f>
        <v/>
      </c>
    </row>
    <row r="226">
      <c r="A226" s="48" t="n"/>
      <c r="B226" s="49" t="n"/>
      <c r="C226" s="50" t="n"/>
      <c r="D226" s="49" t="n"/>
      <c r="E226" s="11">
        <f>IF(AND(B226="",C226=""),"",IF(COUNTIF(Goals!$A$6:$A$15,B226)=0,"Pick a goal from the list",IF(C226="","Add the amount","OK")))</f>
        <v/>
      </c>
    </row>
    <row r="227">
      <c r="A227" s="48" t="n"/>
      <c r="B227" s="49" t="n"/>
      <c r="C227" s="50" t="n"/>
      <c r="D227" s="49" t="n"/>
      <c r="E227" s="11">
        <f>IF(AND(B227="",C227=""),"",IF(COUNTIF(Goals!$A$6:$A$15,B227)=0,"Pick a goal from the list",IF(C227="","Add the amount","OK")))</f>
        <v/>
      </c>
    </row>
    <row r="228">
      <c r="A228" s="48" t="n"/>
      <c r="B228" s="49" t="n"/>
      <c r="C228" s="50" t="n"/>
      <c r="D228" s="49" t="n"/>
      <c r="E228" s="11">
        <f>IF(AND(B228="",C228=""),"",IF(COUNTIF(Goals!$A$6:$A$15,B228)=0,"Pick a goal from the list",IF(C228="","Add the amount","OK")))</f>
        <v/>
      </c>
    </row>
    <row r="229">
      <c r="A229" s="48" t="n"/>
      <c r="B229" s="49" t="n"/>
      <c r="C229" s="50" t="n"/>
      <c r="D229" s="49" t="n"/>
      <c r="E229" s="11">
        <f>IF(AND(B229="",C229=""),"",IF(COUNTIF(Goals!$A$6:$A$15,B229)=0,"Pick a goal from the list",IF(C229="","Add the amount","OK")))</f>
        <v/>
      </c>
    </row>
    <row r="230">
      <c r="A230" s="48" t="n"/>
      <c r="B230" s="49" t="n"/>
      <c r="C230" s="50" t="n"/>
      <c r="D230" s="49" t="n"/>
      <c r="E230" s="11">
        <f>IF(AND(B230="",C230=""),"",IF(COUNTIF(Goals!$A$6:$A$15,B230)=0,"Pick a goal from the list",IF(C230="","Add the amount","OK")))</f>
        <v/>
      </c>
    </row>
    <row r="231">
      <c r="A231" s="48" t="n"/>
      <c r="B231" s="49" t="n"/>
      <c r="C231" s="50" t="n"/>
      <c r="D231" s="49" t="n"/>
      <c r="E231" s="11">
        <f>IF(AND(B231="",C231=""),"",IF(COUNTIF(Goals!$A$6:$A$15,B231)=0,"Pick a goal from the list",IF(C231="","Add the amount","OK")))</f>
        <v/>
      </c>
    </row>
    <row r="232">
      <c r="A232" s="48" t="n"/>
      <c r="B232" s="49" t="n"/>
      <c r="C232" s="50" t="n"/>
      <c r="D232" s="49" t="n"/>
      <c r="E232" s="11">
        <f>IF(AND(B232="",C232=""),"",IF(COUNTIF(Goals!$A$6:$A$15,B232)=0,"Pick a goal from the list",IF(C232="","Add the amount","OK")))</f>
        <v/>
      </c>
    </row>
    <row r="233">
      <c r="A233" s="48" t="n"/>
      <c r="B233" s="49" t="n"/>
      <c r="C233" s="50" t="n"/>
      <c r="D233" s="49" t="n"/>
      <c r="E233" s="11">
        <f>IF(AND(B233="",C233=""),"",IF(COUNTIF(Goals!$A$6:$A$15,B233)=0,"Pick a goal from the list",IF(C233="","Add the amount","OK")))</f>
        <v/>
      </c>
    </row>
    <row r="234">
      <c r="A234" s="48" t="n"/>
      <c r="B234" s="49" t="n"/>
      <c r="C234" s="50" t="n"/>
      <c r="D234" s="49" t="n"/>
      <c r="E234" s="11">
        <f>IF(AND(B234="",C234=""),"",IF(COUNTIF(Goals!$A$6:$A$15,B234)=0,"Pick a goal from the list",IF(C234="","Add the amount","OK")))</f>
        <v/>
      </c>
    </row>
    <row r="235">
      <c r="A235" s="48" t="n"/>
      <c r="B235" s="49" t="n"/>
      <c r="C235" s="50" t="n"/>
      <c r="D235" s="49" t="n"/>
      <c r="E235" s="11">
        <f>IF(AND(B235="",C235=""),"",IF(COUNTIF(Goals!$A$6:$A$15,B235)=0,"Pick a goal from the list",IF(C235="","Add the amount","OK")))</f>
        <v/>
      </c>
    </row>
    <row r="236">
      <c r="A236" s="48" t="n"/>
      <c r="B236" s="49" t="n"/>
      <c r="C236" s="50" t="n"/>
      <c r="D236" s="49" t="n"/>
      <c r="E236" s="11">
        <f>IF(AND(B236="",C236=""),"",IF(COUNTIF(Goals!$A$6:$A$15,B236)=0,"Pick a goal from the list",IF(C236="","Add the amount","OK")))</f>
        <v/>
      </c>
    </row>
    <row r="237">
      <c r="A237" s="48" t="n"/>
      <c r="B237" s="49" t="n"/>
      <c r="C237" s="50" t="n"/>
      <c r="D237" s="49" t="n"/>
      <c r="E237" s="11">
        <f>IF(AND(B237="",C237=""),"",IF(COUNTIF(Goals!$A$6:$A$15,B237)=0,"Pick a goal from the list",IF(C237="","Add the amount","OK")))</f>
        <v/>
      </c>
    </row>
    <row r="238">
      <c r="A238" s="48" t="n"/>
      <c r="B238" s="49" t="n"/>
      <c r="C238" s="50" t="n"/>
      <c r="D238" s="49" t="n"/>
      <c r="E238" s="11">
        <f>IF(AND(B238="",C238=""),"",IF(COUNTIF(Goals!$A$6:$A$15,B238)=0,"Pick a goal from the list",IF(C238="","Add the amount","OK")))</f>
        <v/>
      </c>
    </row>
    <row r="239">
      <c r="A239" s="48" t="n"/>
      <c r="B239" s="49" t="n"/>
      <c r="C239" s="50" t="n"/>
      <c r="D239" s="49" t="n"/>
      <c r="E239" s="11">
        <f>IF(AND(B239="",C239=""),"",IF(COUNTIF(Goals!$A$6:$A$15,B239)=0,"Pick a goal from the list",IF(C239="","Add the amount","OK")))</f>
        <v/>
      </c>
    </row>
    <row r="240">
      <c r="A240" s="48" t="n"/>
      <c r="B240" s="49" t="n"/>
      <c r="C240" s="50" t="n"/>
      <c r="D240" s="49" t="n"/>
      <c r="E240" s="11">
        <f>IF(AND(B240="",C240=""),"",IF(COUNTIF(Goals!$A$6:$A$15,B240)=0,"Pick a goal from the list",IF(C240="","Add the amount","OK")))</f>
        <v/>
      </c>
    </row>
    <row r="241">
      <c r="A241" s="48" t="n"/>
      <c r="B241" s="49" t="n"/>
      <c r="C241" s="50" t="n"/>
      <c r="D241" s="49" t="n"/>
      <c r="E241" s="11">
        <f>IF(AND(B241="",C241=""),"",IF(COUNTIF(Goals!$A$6:$A$15,B241)=0,"Pick a goal from the list",IF(C241="","Add the amount","OK")))</f>
        <v/>
      </c>
    </row>
    <row r="242">
      <c r="A242" s="48" t="n"/>
      <c r="B242" s="49" t="n"/>
      <c r="C242" s="50" t="n"/>
      <c r="D242" s="49" t="n"/>
      <c r="E242" s="11">
        <f>IF(AND(B242="",C242=""),"",IF(COUNTIF(Goals!$A$6:$A$15,B242)=0,"Pick a goal from the list",IF(C242="","Add the amount","OK")))</f>
        <v/>
      </c>
    </row>
    <row r="243">
      <c r="A243" s="48" t="n"/>
      <c r="B243" s="49" t="n"/>
      <c r="C243" s="50" t="n"/>
      <c r="D243" s="49" t="n"/>
      <c r="E243" s="11">
        <f>IF(AND(B243="",C243=""),"",IF(COUNTIF(Goals!$A$6:$A$15,B243)=0,"Pick a goal from the list",IF(C243="","Add the amount","OK")))</f>
        <v/>
      </c>
    </row>
    <row r="244">
      <c r="A244" s="48" t="n"/>
      <c r="B244" s="49" t="n"/>
      <c r="C244" s="50" t="n"/>
      <c r="D244" s="49" t="n"/>
      <c r="E244" s="11">
        <f>IF(AND(B244="",C244=""),"",IF(COUNTIF(Goals!$A$6:$A$15,B244)=0,"Pick a goal from the list",IF(C244="","Add the amount","OK")))</f>
        <v/>
      </c>
    </row>
    <row r="245">
      <c r="A245" s="48" t="n"/>
      <c r="B245" s="49" t="n"/>
      <c r="C245" s="50" t="n"/>
      <c r="D245" s="49" t="n"/>
      <c r="E245" s="11">
        <f>IF(AND(B245="",C245=""),"",IF(COUNTIF(Goals!$A$6:$A$15,B245)=0,"Pick a goal from the list",IF(C245="","Add the amount","OK")))</f>
        <v/>
      </c>
    </row>
    <row r="246">
      <c r="A246" s="48" t="n"/>
      <c r="B246" s="49" t="n"/>
      <c r="C246" s="50" t="n"/>
      <c r="D246" s="49" t="n"/>
      <c r="E246" s="11">
        <f>IF(AND(B246="",C246=""),"",IF(COUNTIF(Goals!$A$6:$A$15,B246)=0,"Pick a goal from the list",IF(C246="","Add the amount","OK")))</f>
        <v/>
      </c>
    </row>
    <row r="247">
      <c r="A247" s="48" t="n"/>
      <c r="B247" s="49" t="n"/>
      <c r="C247" s="50" t="n"/>
      <c r="D247" s="49" t="n"/>
      <c r="E247" s="11">
        <f>IF(AND(B247="",C247=""),"",IF(COUNTIF(Goals!$A$6:$A$15,B247)=0,"Pick a goal from the list",IF(C247="","Add the amount","OK")))</f>
        <v/>
      </c>
    </row>
    <row r="248">
      <c r="A248" s="48" t="n"/>
      <c r="B248" s="49" t="n"/>
      <c r="C248" s="50" t="n"/>
      <c r="D248" s="49" t="n"/>
      <c r="E248" s="11">
        <f>IF(AND(B248="",C248=""),"",IF(COUNTIF(Goals!$A$6:$A$15,B248)=0,"Pick a goal from the list",IF(C248="","Add the amount","OK")))</f>
        <v/>
      </c>
    </row>
    <row r="249">
      <c r="A249" s="48" t="n"/>
      <c r="B249" s="49" t="n"/>
      <c r="C249" s="50" t="n"/>
      <c r="D249" s="49" t="n"/>
      <c r="E249" s="11">
        <f>IF(AND(B249="",C249=""),"",IF(COUNTIF(Goals!$A$6:$A$15,B249)=0,"Pick a goal from the list",IF(C249="","Add the amount","OK")))</f>
        <v/>
      </c>
    </row>
    <row r="250">
      <c r="A250" s="48" t="n"/>
      <c r="B250" s="49" t="n"/>
      <c r="C250" s="50" t="n"/>
      <c r="D250" s="49" t="n"/>
      <c r="E250" s="11">
        <f>IF(AND(B250="",C250=""),"",IF(COUNTIF(Goals!$A$6:$A$15,B250)=0,"Pick a goal from the list",IF(C250="","Add the amount","OK")))</f>
        <v/>
      </c>
    </row>
    <row r="251">
      <c r="A251" s="48" t="n"/>
      <c r="B251" s="49" t="n"/>
      <c r="C251" s="50" t="n"/>
      <c r="D251" s="49" t="n"/>
      <c r="E251" s="11">
        <f>IF(AND(B251="",C251=""),"",IF(COUNTIF(Goals!$A$6:$A$15,B251)=0,"Pick a goal from the list",IF(C251="","Add the amount","OK")))</f>
        <v/>
      </c>
    </row>
    <row r="252">
      <c r="A252" s="48" t="n"/>
      <c r="B252" s="49" t="n"/>
      <c r="C252" s="50" t="n"/>
      <c r="D252" s="49" t="n"/>
      <c r="E252" s="11">
        <f>IF(AND(B252="",C252=""),"",IF(COUNTIF(Goals!$A$6:$A$15,B252)=0,"Pick a goal from the list",IF(C252="","Add the amount","OK")))</f>
        <v/>
      </c>
    </row>
    <row r="253">
      <c r="A253" s="48" t="n"/>
      <c r="B253" s="49" t="n"/>
      <c r="C253" s="50" t="n"/>
      <c r="D253" s="49" t="n"/>
      <c r="E253" s="11">
        <f>IF(AND(B253="",C253=""),"",IF(COUNTIF(Goals!$A$6:$A$15,B253)=0,"Pick a goal from the list",IF(C253="","Add the amount","OK")))</f>
        <v/>
      </c>
    </row>
    <row r="254">
      <c r="A254" s="48" t="n"/>
      <c r="B254" s="49" t="n"/>
      <c r="C254" s="50" t="n"/>
      <c r="D254" s="49" t="n"/>
      <c r="E254" s="11">
        <f>IF(AND(B254="",C254=""),"",IF(COUNTIF(Goals!$A$6:$A$15,B254)=0,"Pick a goal from the list",IF(C254="","Add the amount","OK")))</f>
        <v/>
      </c>
    </row>
    <row r="255">
      <c r="A255" s="48" t="n"/>
      <c r="B255" s="49" t="n"/>
      <c r="C255" s="50" t="n"/>
      <c r="D255" s="49" t="n"/>
      <c r="E255" s="11">
        <f>IF(AND(B255="",C255=""),"",IF(COUNTIF(Goals!$A$6:$A$15,B255)=0,"Pick a goal from the list",IF(C255="","Add the amount","OK")))</f>
        <v/>
      </c>
    </row>
    <row r="256">
      <c r="A256" s="48" t="n"/>
      <c r="B256" s="49" t="n"/>
      <c r="C256" s="50" t="n"/>
      <c r="D256" s="49" t="n"/>
      <c r="E256" s="11">
        <f>IF(AND(B256="",C256=""),"",IF(COUNTIF(Goals!$A$6:$A$15,B256)=0,"Pick a goal from the list",IF(C256="","Add the amount","OK")))</f>
        <v/>
      </c>
    </row>
    <row r="257">
      <c r="A257" s="48" t="n"/>
      <c r="B257" s="49" t="n"/>
      <c r="C257" s="50" t="n"/>
      <c r="D257" s="49" t="n"/>
      <c r="E257" s="11">
        <f>IF(AND(B257="",C257=""),"",IF(COUNTIF(Goals!$A$6:$A$15,B257)=0,"Pick a goal from the list",IF(C257="","Add the amount","OK")))</f>
        <v/>
      </c>
    </row>
    <row r="258">
      <c r="A258" s="48" t="n"/>
      <c r="B258" s="49" t="n"/>
      <c r="C258" s="50" t="n"/>
      <c r="D258" s="49" t="n"/>
      <c r="E258" s="11">
        <f>IF(AND(B258="",C258=""),"",IF(COUNTIF(Goals!$A$6:$A$15,B258)=0,"Pick a goal from the list",IF(C258="","Add the amount","OK")))</f>
        <v/>
      </c>
    </row>
    <row r="259">
      <c r="A259" s="48" t="n"/>
      <c r="B259" s="49" t="n"/>
      <c r="C259" s="50" t="n"/>
      <c r="D259" s="49" t="n"/>
      <c r="E259" s="11">
        <f>IF(AND(B259="",C259=""),"",IF(COUNTIF(Goals!$A$6:$A$15,B259)=0,"Pick a goal from the list",IF(C259="","Add the amount","OK")))</f>
        <v/>
      </c>
    </row>
    <row r="260">
      <c r="A260" s="48" t="n"/>
      <c r="B260" s="49" t="n"/>
      <c r="C260" s="50" t="n"/>
      <c r="D260" s="49" t="n"/>
      <c r="E260" s="11">
        <f>IF(AND(B260="",C260=""),"",IF(COUNTIF(Goals!$A$6:$A$15,B260)=0,"Pick a goal from the list",IF(C260="","Add the amount","OK")))</f>
        <v/>
      </c>
    </row>
    <row r="261">
      <c r="A261" s="48" t="n"/>
      <c r="B261" s="49" t="n"/>
      <c r="C261" s="50" t="n"/>
      <c r="D261" s="49" t="n"/>
      <c r="E261" s="11">
        <f>IF(AND(B261="",C261=""),"",IF(COUNTIF(Goals!$A$6:$A$15,B261)=0,"Pick a goal from the list",IF(C261="","Add the amount","OK")))</f>
        <v/>
      </c>
    </row>
    <row r="262">
      <c r="A262" s="48" t="n"/>
      <c r="B262" s="49" t="n"/>
      <c r="C262" s="50" t="n"/>
      <c r="D262" s="49" t="n"/>
      <c r="E262" s="11">
        <f>IF(AND(B262="",C262=""),"",IF(COUNTIF(Goals!$A$6:$A$15,B262)=0,"Pick a goal from the list",IF(C262="","Add the amount","OK")))</f>
        <v/>
      </c>
    </row>
    <row r="263">
      <c r="A263" s="48" t="n"/>
      <c r="B263" s="49" t="n"/>
      <c r="C263" s="50" t="n"/>
      <c r="D263" s="49" t="n"/>
      <c r="E263" s="11">
        <f>IF(AND(B263="",C263=""),"",IF(COUNTIF(Goals!$A$6:$A$15,B263)=0,"Pick a goal from the list",IF(C263="","Add the amount","OK")))</f>
        <v/>
      </c>
    </row>
    <row r="264">
      <c r="A264" s="48" t="n"/>
      <c r="B264" s="49" t="n"/>
      <c r="C264" s="50" t="n"/>
      <c r="D264" s="49" t="n"/>
      <c r="E264" s="11">
        <f>IF(AND(B264="",C264=""),"",IF(COUNTIF(Goals!$A$6:$A$15,B264)=0,"Pick a goal from the list",IF(C264="","Add the amount","OK")))</f>
        <v/>
      </c>
    </row>
    <row r="265">
      <c r="A265" s="48" t="n"/>
      <c r="B265" s="49" t="n"/>
      <c r="C265" s="50" t="n"/>
      <c r="D265" s="49" t="n"/>
      <c r="E265" s="11">
        <f>IF(AND(B265="",C265=""),"",IF(COUNTIF(Goals!$A$6:$A$15,B265)=0,"Pick a goal from the list",IF(C265="","Add the amount","OK")))</f>
        <v/>
      </c>
    </row>
    <row r="266">
      <c r="A266" s="48" t="n"/>
      <c r="B266" s="49" t="n"/>
      <c r="C266" s="50" t="n"/>
      <c r="D266" s="49" t="n"/>
      <c r="E266" s="11">
        <f>IF(AND(B266="",C266=""),"",IF(COUNTIF(Goals!$A$6:$A$15,B266)=0,"Pick a goal from the list",IF(C266="","Add the amount","OK")))</f>
        <v/>
      </c>
    </row>
    <row r="267">
      <c r="A267" s="48" t="n"/>
      <c r="B267" s="49" t="n"/>
      <c r="C267" s="50" t="n"/>
      <c r="D267" s="49" t="n"/>
      <c r="E267" s="11">
        <f>IF(AND(B267="",C267=""),"",IF(COUNTIF(Goals!$A$6:$A$15,B267)=0,"Pick a goal from the list",IF(C267="","Add the amount","OK")))</f>
        <v/>
      </c>
    </row>
    <row r="268">
      <c r="A268" s="48" t="n"/>
      <c r="B268" s="49" t="n"/>
      <c r="C268" s="50" t="n"/>
      <c r="D268" s="49" t="n"/>
      <c r="E268" s="11">
        <f>IF(AND(B268="",C268=""),"",IF(COUNTIF(Goals!$A$6:$A$15,B268)=0,"Pick a goal from the list",IF(C268="","Add the amount","OK")))</f>
        <v/>
      </c>
    </row>
    <row r="269">
      <c r="A269" s="48" t="n"/>
      <c r="B269" s="49" t="n"/>
      <c r="C269" s="50" t="n"/>
      <c r="D269" s="49" t="n"/>
      <c r="E269" s="11">
        <f>IF(AND(B269="",C269=""),"",IF(COUNTIF(Goals!$A$6:$A$15,B269)=0,"Pick a goal from the list",IF(C269="","Add the amount","OK")))</f>
        <v/>
      </c>
    </row>
    <row r="270">
      <c r="A270" s="48" t="n"/>
      <c r="B270" s="49" t="n"/>
      <c r="C270" s="50" t="n"/>
      <c r="D270" s="49" t="n"/>
      <c r="E270" s="11">
        <f>IF(AND(B270="",C270=""),"",IF(COUNTIF(Goals!$A$6:$A$15,B270)=0,"Pick a goal from the list",IF(C270="","Add the amount","OK")))</f>
        <v/>
      </c>
    </row>
    <row r="271">
      <c r="A271" s="48" t="n"/>
      <c r="B271" s="49" t="n"/>
      <c r="C271" s="50" t="n"/>
      <c r="D271" s="49" t="n"/>
      <c r="E271" s="11">
        <f>IF(AND(B271="",C271=""),"",IF(COUNTIF(Goals!$A$6:$A$15,B271)=0,"Pick a goal from the list",IF(C271="","Add the amount","OK")))</f>
        <v/>
      </c>
    </row>
    <row r="272">
      <c r="A272" s="48" t="n"/>
      <c r="B272" s="49" t="n"/>
      <c r="C272" s="50" t="n"/>
      <c r="D272" s="49" t="n"/>
      <c r="E272" s="11">
        <f>IF(AND(B272="",C272=""),"",IF(COUNTIF(Goals!$A$6:$A$15,B272)=0,"Pick a goal from the list",IF(C272="","Add the amount","OK")))</f>
        <v/>
      </c>
    </row>
    <row r="273">
      <c r="A273" s="48" t="n"/>
      <c r="B273" s="49" t="n"/>
      <c r="C273" s="50" t="n"/>
      <c r="D273" s="49" t="n"/>
      <c r="E273" s="11">
        <f>IF(AND(B273="",C273=""),"",IF(COUNTIF(Goals!$A$6:$A$15,B273)=0,"Pick a goal from the list",IF(C273="","Add the amount","OK")))</f>
        <v/>
      </c>
    </row>
    <row r="274">
      <c r="A274" s="48" t="n"/>
      <c r="B274" s="49" t="n"/>
      <c r="C274" s="50" t="n"/>
      <c r="D274" s="49" t="n"/>
      <c r="E274" s="11">
        <f>IF(AND(B274="",C274=""),"",IF(COUNTIF(Goals!$A$6:$A$15,B274)=0,"Pick a goal from the list",IF(C274="","Add the amount","OK")))</f>
        <v/>
      </c>
    </row>
    <row r="275">
      <c r="A275" s="48" t="n"/>
      <c r="B275" s="49" t="n"/>
      <c r="C275" s="50" t="n"/>
      <c r="D275" s="49" t="n"/>
      <c r="E275" s="11">
        <f>IF(AND(B275="",C275=""),"",IF(COUNTIF(Goals!$A$6:$A$15,B275)=0,"Pick a goal from the list",IF(C275="","Add the amount","OK")))</f>
        <v/>
      </c>
    </row>
    <row r="276">
      <c r="A276" s="48" t="n"/>
      <c r="B276" s="49" t="n"/>
      <c r="C276" s="50" t="n"/>
      <c r="D276" s="49" t="n"/>
      <c r="E276" s="11">
        <f>IF(AND(B276="",C276=""),"",IF(COUNTIF(Goals!$A$6:$A$15,B276)=0,"Pick a goal from the list",IF(C276="","Add the amount","OK")))</f>
        <v/>
      </c>
    </row>
    <row r="277">
      <c r="A277" s="48" t="n"/>
      <c r="B277" s="49" t="n"/>
      <c r="C277" s="50" t="n"/>
      <c r="D277" s="49" t="n"/>
      <c r="E277" s="11">
        <f>IF(AND(B277="",C277=""),"",IF(COUNTIF(Goals!$A$6:$A$15,B277)=0,"Pick a goal from the list",IF(C277="","Add the amount","OK")))</f>
        <v/>
      </c>
    </row>
    <row r="278">
      <c r="A278" s="48" t="n"/>
      <c r="B278" s="49" t="n"/>
      <c r="C278" s="50" t="n"/>
      <c r="D278" s="49" t="n"/>
      <c r="E278" s="11">
        <f>IF(AND(B278="",C278=""),"",IF(COUNTIF(Goals!$A$6:$A$15,B278)=0,"Pick a goal from the list",IF(C278="","Add the amount","OK")))</f>
        <v/>
      </c>
    </row>
    <row r="279">
      <c r="A279" s="48" t="n"/>
      <c r="B279" s="49" t="n"/>
      <c r="C279" s="50" t="n"/>
      <c r="D279" s="49" t="n"/>
      <c r="E279" s="11">
        <f>IF(AND(B279="",C279=""),"",IF(COUNTIF(Goals!$A$6:$A$15,B279)=0,"Pick a goal from the list",IF(C279="","Add the amount","OK")))</f>
        <v/>
      </c>
    </row>
    <row r="280">
      <c r="A280" s="48" t="n"/>
      <c r="B280" s="49" t="n"/>
      <c r="C280" s="50" t="n"/>
      <c r="D280" s="49" t="n"/>
      <c r="E280" s="11">
        <f>IF(AND(B280="",C280=""),"",IF(COUNTIF(Goals!$A$6:$A$15,B280)=0,"Pick a goal from the list",IF(C280="","Add the amount","OK")))</f>
        <v/>
      </c>
    </row>
    <row r="281">
      <c r="A281" s="48" t="n"/>
      <c r="B281" s="49" t="n"/>
      <c r="C281" s="50" t="n"/>
      <c r="D281" s="49" t="n"/>
      <c r="E281" s="11">
        <f>IF(AND(B281="",C281=""),"",IF(COUNTIF(Goals!$A$6:$A$15,B281)=0,"Pick a goal from the list",IF(C281="","Add the amount","OK")))</f>
        <v/>
      </c>
    </row>
    <row r="282">
      <c r="A282" s="48" t="n"/>
      <c r="B282" s="49" t="n"/>
      <c r="C282" s="50" t="n"/>
      <c r="D282" s="49" t="n"/>
      <c r="E282" s="11">
        <f>IF(AND(B282="",C282=""),"",IF(COUNTIF(Goals!$A$6:$A$15,B282)=0,"Pick a goal from the list",IF(C282="","Add the amount","OK")))</f>
        <v/>
      </c>
    </row>
    <row r="283">
      <c r="A283" s="48" t="n"/>
      <c r="B283" s="49" t="n"/>
      <c r="C283" s="50" t="n"/>
      <c r="D283" s="49" t="n"/>
      <c r="E283" s="11">
        <f>IF(AND(B283="",C283=""),"",IF(COUNTIF(Goals!$A$6:$A$15,B283)=0,"Pick a goal from the list",IF(C283="","Add the amount","OK")))</f>
        <v/>
      </c>
    </row>
    <row r="284">
      <c r="A284" s="48" t="n"/>
      <c r="B284" s="49" t="n"/>
      <c r="C284" s="50" t="n"/>
      <c r="D284" s="49" t="n"/>
      <c r="E284" s="11">
        <f>IF(AND(B284="",C284=""),"",IF(COUNTIF(Goals!$A$6:$A$15,B284)=0,"Pick a goal from the list",IF(C284="","Add the amount","OK")))</f>
        <v/>
      </c>
    </row>
    <row r="285">
      <c r="A285" s="48" t="n"/>
      <c r="B285" s="49" t="n"/>
      <c r="C285" s="50" t="n"/>
      <c r="D285" s="49" t="n"/>
      <c r="E285" s="11">
        <f>IF(AND(B285="",C285=""),"",IF(COUNTIF(Goals!$A$6:$A$15,B285)=0,"Pick a goal from the list",IF(C285="","Add the amount","OK")))</f>
        <v/>
      </c>
    </row>
    <row r="286">
      <c r="A286" s="48" t="n"/>
      <c r="B286" s="49" t="n"/>
      <c r="C286" s="50" t="n"/>
      <c r="D286" s="49" t="n"/>
      <c r="E286" s="11">
        <f>IF(AND(B286="",C286=""),"",IF(COUNTIF(Goals!$A$6:$A$15,B286)=0,"Pick a goal from the list",IF(C286="","Add the amount","OK")))</f>
        <v/>
      </c>
    </row>
    <row r="287">
      <c r="A287" s="48" t="n"/>
      <c r="B287" s="49" t="n"/>
      <c r="C287" s="50" t="n"/>
      <c r="D287" s="49" t="n"/>
      <c r="E287" s="11">
        <f>IF(AND(B287="",C287=""),"",IF(COUNTIF(Goals!$A$6:$A$15,B287)=0,"Pick a goal from the list",IF(C287="","Add the amount","OK")))</f>
        <v/>
      </c>
    </row>
    <row r="288">
      <c r="A288" s="48" t="n"/>
      <c r="B288" s="49" t="n"/>
      <c r="C288" s="50" t="n"/>
      <c r="D288" s="49" t="n"/>
      <c r="E288" s="11">
        <f>IF(AND(B288="",C288=""),"",IF(COUNTIF(Goals!$A$6:$A$15,B288)=0,"Pick a goal from the list",IF(C288="","Add the amount","OK")))</f>
        <v/>
      </c>
    </row>
    <row r="289">
      <c r="A289" s="48" t="n"/>
      <c r="B289" s="49" t="n"/>
      <c r="C289" s="50" t="n"/>
      <c r="D289" s="49" t="n"/>
      <c r="E289" s="11">
        <f>IF(AND(B289="",C289=""),"",IF(COUNTIF(Goals!$A$6:$A$15,B289)=0,"Pick a goal from the list",IF(C289="","Add the amount","OK")))</f>
        <v/>
      </c>
    </row>
    <row r="290">
      <c r="A290" s="48" t="n"/>
      <c r="B290" s="49" t="n"/>
      <c r="C290" s="50" t="n"/>
      <c r="D290" s="49" t="n"/>
      <c r="E290" s="11">
        <f>IF(AND(B290="",C290=""),"",IF(COUNTIF(Goals!$A$6:$A$15,B290)=0,"Pick a goal from the list",IF(C290="","Add the amount","OK")))</f>
        <v/>
      </c>
    </row>
    <row r="291">
      <c r="A291" s="48" t="n"/>
      <c r="B291" s="49" t="n"/>
      <c r="C291" s="50" t="n"/>
      <c r="D291" s="49" t="n"/>
      <c r="E291" s="11">
        <f>IF(AND(B291="",C291=""),"",IF(COUNTIF(Goals!$A$6:$A$15,B291)=0,"Pick a goal from the list",IF(C291="","Add the amount","OK")))</f>
        <v/>
      </c>
    </row>
    <row r="292">
      <c r="A292" s="48" t="n"/>
      <c r="B292" s="49" t="n"/>
      <c r="C292" s="50" t="n"/>
      <c r="D292" s="49" t="n"/>
      <c r="E292" s="11">
        <f>IF(AND(B292="",C292=""),"",IF(COUNTIF(Goals!$A$6:$A$15,B292)=0,"Pick a goal from the list",IF(C292="","Add the amount","OK")))</f>
        <v/>
      </c>
    </row>
    <row r="293">
      <c r="A293" s="48" t="n"/>
      <c r="B293" s="49" t="n"/>
      <c r="C293" s="50" t="n"/>
      <c r="D293" s="49" t="n"/>
      <c r="E293" s="11">
        <f>IF(AND(B293="",C293=""),"",IF(COUNTIF(Goals!$A$6:$A$15,B293)=0,"Pick a goal from the list",IF(C293="","Add the amount","OK")))</f>
        <v/>
      </c>
    </row>
    <row r="294">
      <c r="A294" s="48" t="n"/>
      <c r="B294" s="49" t="n"/>
      <c r="C294" s="50" t="n"/>
      <c r="D294" s="49" t="n"/>
      <c r="E294" s="11">
        <f>IF(AND(B294="",C294=""),"",IF(COUNTIF(Goals!$A$6:$A$15,B294)=0,"Pick a goal from the list",IF(C294="","Add the amount","OK")))</f>
        <v/>
      </c>
    </row>
    <row r="295">
      <c r="A295" s="48" t="n"/>
      <c r="B295" s="49" t="n"/>
      <c r="C295" s="50" t="n"/>
      <c r="D295" s="49" t="n"/>
      <c r="E295" s="11">
        <f>IF(AND(B295="",C295=""),"",IF(COUNTIF(Goals!$A$6:$A$15,B295)=0,"Pick a goal from the list",IF(C295="","Add the amount","OK")))</f>
        <v/>
      </c>
    </row>
    <row r="296">
      <c r="A296" s="48" t="n"/>
      <c r="B296" s="49" t="n"/>
      <c r="C296" s="50" t="n"/>
      <c r="D296" s="49" t="n"/>
      <c r="E296" s="11">
        <f>IF(AND(B296="",C296=""),"",IF(COUNTIF(Goals!$A$6:$A$15,B296)=0,"Pick a goal from the list",IF(C296="","Add the amount","OK")))</f>
        <v/>
      </c>
    </row>
    <row r="297">
      <c r="A297" s="48" t="n"/>
      <c r="B297" s="49" t="n"/>
      <c r="C297" s="50" t="n"/>
      <c r="D297" s="49" t="n"/>
      <c r="E297" s="11">
        <f>IF(AND(B297="",C297=""),"",IF(COUNTIF(Goals!$A$6:$A$15,B297)=0,"Pick a goal from the list",IF(C297="","Add the amount","OK")))</f>
        <v/>
      </c>
    </row>
    <row r="298">
      <c r="A298" s="48" t="n"/>
      <c r="B298" s="49" t="n"/>
      <c r="C298" s="50" t="n"/>
      <c r="D298" s="49" t="n"/>
      <c r="E298" s="11">
        <f>IF(AND(B298="",C298=""),"",IF(COUNTIF(Goals!$A$6:$A$15,B298)=0,"Pick a goal from the list",IF(C298="","Add the amount","OK")))</f>
        <v/>
      </c>
    </row>
    <row r="299">
      <c r="A299" s="48" t="n"/>
      <c r="B299" s="49" t="n"/>
      <c r="C299" s="50" t="n"/>
      <c r="D299" s="49" t="n"/>
      <c r="E299" s="11">
        <f>IF(AND(B299="",C299=""),"",IF(COUNTIF(Goals!$A$6:$A$15,B299)=0,"Pick a goal from the list",IF(C299="","Add the amount","OK")))</f>
        <v/>
      </c>
    </row>
    <row r="300">
      <c r="A300" s="48" t="n"/>
      <c r="B300" s="49" t="n"/>
      <c r="C300" s="50" t="n"/>
      <c r="D300" s="49" t="n"/>
      <c r="E300" s="11">
        <f>IF(AND(B300="",C300=""),"",IF(COUNTIF(Goals!$A$6:$A$15,B300)=0,"Pick a goal from the list",IF(C300="","Add the amount","OK")))</f>
        <v/>
      </c>
    </row>
    <row r="301">
      <c r="A301" s="48" t="n"/>
      <c r="B301" s="49" t="n"/>
      <c r="C301" s="50" t="n"/>
      <c r="D301" s="49" t="n"/>
      <c r="E301" s="11">
        <f>IF(AND(B301="",C301=""),"",IF(COUNTIF(Goals!$A$6:$A$15,B301)=0,"Pick a goal from the list",IF(C301="","Add the amount","OK")))</f>
        <v/>
      </c>
    </row>
    <row r="302">
      <c r="A302" s="48" t="n"/>
      <c r="B302" s="49" t="n"/>
      <c r="C302" s="50" t="n"/>
      <c r="D302" s="49" t="n"/>
      <c r="E302" s="11">
        <f>IF(AND(B302="",C302=""),"",IF(COUNTIF(Goals!$A$6:$A$15,B302)=0,"Pick a goal from the list",IF(C302="","Add the amount","OK")))</f>
        <v/>
      </c>
    </row>
    <row r="303">
      <c r="A303" s="48" t="n"/>
      <c r="B303" s="49" t="n"/>
      <c r="C303" s="50" t="n"/>
      <c r="D303" s="49" t="n"/>
      <c r="E303" s="11">
        <f>IF(AND(B303="",C303=""),"",IF(COUNTIF(Goals!$A$6:$A$15,B303)=0,"Pick a goal from the list",IF(C303="","Add the amount","OK")))</f>
        <v/>
      </c>
    </row>
    <row r="304">
      <c r="A304" s="48" t="n"/>
      <c r="B304" s="49" t="n"/>
      <c r="C304" s="50" t="n"/>
      <c r="D304" s="49" t="n"/>
      <c r="E304" s="11">
        <f>IF(AND(B304="",C304=""),"",IF(COUNTIF(Goals!$A$6:$A$15,B304)=0,"Pick a goal from the list",IF(C304="","Add the amount","OK")))</f>
        <v/>
      </c>
    </row>
    <row r="305">
      <c r="A305" s="48" t="n"/>
      <c r="B305" s="49" t="n"/>
      <c r="C305" s="50" t="n"/>
      <c r="D305" s="49" t="n"/>
      <c r="E305" s="11">
        <f>IF(AND(B305="",C305=""),"",IF(COUNTIF(Goals!$A$6:$A$15,B305)=0,"Pick a goal from the list",IF(C305="","Add the amount","OK")))</f>
        <v/>
      </c>
    </row>
    <row r="306">
      <c r="A306" s="48" t="n"/>
      <c r="B306" s="49" t="n"/>
      <c r="C306" s="50" t="n"/>
      <c r="D306" s="49" t="n"/>
      <c r="E306" s="11">
        <f>IF(AND(B306="",C306=""),"",IF(COUNTIF(Goals!$A$6:$A$15,B306)=0,"Pick a goal from the list",IF(C306="","Add the amount","OK")))</f>
        <v/>
      </c>
    </row>
    <row r="307">
      <c r="A307" s="48" t="n"/>
      <c r="B307" s="49" t="n"/>
      <c r="C307" s="50" t="n"/>
      <c r="D307" s="49" t="n"/>
      <c r="E307" s="11">
        <f>IF(AND(B307="",C307=""),"",IF(COUNTIF(Goals!$A$6:$A$15,B307)=0,"Pick a goal from the list",IF(C307="","Add the amount","OK")))</f>
        <v/>
      </c>
    </row>
    <row r="308">
      <c r="A308" s="48" t="n"/>
      <c r="B308" s="49" t="n"/>
      <c r="C308" s="50" t="n"/>
      <c r="D308" s="49" t="n"/>
      <c r="E308" s="11">
        <f>IF(AND(B308="",C308=""),"",IF(COUNTIF(Goals!$A$6:$A$15,B308)=0,"Pick a goal from the list",IF(C308="","Add the amount","OK")))</f>
        <v/>
      </c>
    </row>
    <row r="309">
      <c r="A309" s="48" t="n"/>
      <c r="B309" s="49" t="n"/>
      <c r="C309" s="50" t="n"/>
      <c r="D309" s="49" t="n"/>
      <c r="E309" s="11">
        <f>IF(AND(B309="",C309=""),"",IF(COUNTIF(Goals!$A$6:$A$15,B309)=0,"Pick a goal from the list",IF(C309="","Add the amount","OK")))</f>
        <v/>
      </c>
    </row>
    <row r="310">
      <c r="A310" s="48" t="n"/>
      <c r="B310" s="49" t="n"/>
      <c r="C310" s="50" t="n"/>
      <c r="D310" s="49" t="n"/>
      <c r="E310" s="11">
        <f>IF(AND(B310="",C310=""),"",IF(COUNTIF(Goals!$A$6:$A$15,B310)=0,"Pick a goal from the list",IF(C310="","Add the amount","OK")))</f>
        <v/>
      </c>
    </row>
    <row r="311">
      <c r="A311" s="48" t="n"/>
      <c r="B311" s="49" t="n"/>
      <c r="C311" s="50" t="n"/>
      <c r="D311" s="49" t="n"/>
      <c r="E311" s="11">
        <f>IF(AND(B311="",C311=""),"",IF(COUNTIF(Goals!$A$6:$A$15,B311)=0,"Pick a goal from the list",IF(C311="","Add the amount","OK")))</f>
        <v/>
      </c>
    </row>
    <row r="312">
      <c r="A312" s="48" t="n"/>
      <c r="B312" s="49" t="n"/>
      <c r="C312" s="50" t="n"/>
      <c r="D312" s="49" t="n"/>
      <c r="E312" s="11">
        <f>IF(AND(B312="",C312=""),"",IF(COUNTIF(Goals!$A$6:$A$15,B312)=0,"Pick a goal from the list",IF(C312="","Add the amount","OK")))</f>
        <v/>
      </c>
    </row>
    <row r="313">
      <c r="A313" s="48" t="n"/>
      <c r="B313" s="49" t="n"/>
      <c r="C313" s="50" t="n"/>
      <c r="D313" s="49" t="n"/>
      <c r="E313" s="11">
        <f>IF(AND(B313="",C313=""),"",IF(COUNTIF(Goals!$A$6:$A$15,B313)=0,"Pick a goal from the list",IF(C313="","Add the amount","OK")))</f>
        <v/>
      </c>
    </row>
    <row r="314">
      <c r="A314" s="48" t="n"/>
      <c r="B314" s="49" t="n"/>
      <c r="C314" s="50" t="n"/>
      <c r="D314" s="49" t="n"/>
      <c r="E314" s="11">
        <f>IF(AND(B314="",C314=""),"",IF(COUNTIF(Goals!$A$6:$A$15,B314)=0,"Pick a goal from the list",IF(C314="","Add the amount","OK")))</f>
        <v/>
      </c>
    </row>
    <row r="315">
      <c r="A315" s="48" t="n"/>
      <c r="B315" s="49" t="n"/>
      <c r="C315" s="50" t="n"/>
      <c r="D315" s="49" t="n"/>
      <c r="E315" s="11">
        <f>IF(AND(B315="",C315=""),"",IF(COUNTIF(Goals!$A$6:$A$15,B315)=0,"Pick a goal from the list",IF(C315="","Add the amount","OK")))</f>
        <v/>
      </c>
    </row>
    <row r="316">
      <c r="A316" s="48" t="n"/>
      <c r="B316" s="49" t="n"/>
      <c r="C316" s="50" t="n"/>
      <c r="D316" s="49" t="n"/>
      <c r="E316" s="11">
        <f>IF(AND(B316="",C316=""),"",IF(COUNTIF(Goals!$A$6:$A$15,B316)=0,"Pick a goal from the list",IF(C316="","Add the amount","OK")))</f>
        <v/>
      </c>
    </row>
    <row r="317">
      <c r="A317" s="48" t="n"/>
      <c r="B317" s="49" t="n"/>
      <c r="C317" s="50" t="n"/>
      <c r="D317" s="49" t="n"/>
      <c r="E317" s="11">
        <f>IF(AND(B317="",C317=""),"",IF(COUNTIF(Goals!$A$6:$A$15,B317)=0,"Pick a goal from the list",IF(C317="","Add the amount","OK")))</f>
        <v/>
      </c>
    </row>
    <row r="318">
      <c r="A318" s="48" t="n"/>
      <c r="B318" s="49" t="n"/>
      <c r="C318" s="50" t="n"/>
      <c r="D318" s="49" t="n"/>
      <c r="E318" s="11">
        <f>IF(AND(B318="",C318=""),"",IF(COUNTIF(Goals!$A$6:$A$15,B318)=0,"Pick a goal from the list",IF(C318="","Add the amount","OK")))</f>
        <v/>
      </c>
    </row>
    <row r="319">
      <c r="A319" s="48" t="n"/>
      <c r="B319" s="49" t="n"/>
      <c r="C319" s="50" t="n"/>
      <c r="D319" s="49" t="n"/>
      <c r="E319" s="11">
        <f>IF(AND(B319="",C319=""),"",IF(COUNTIF(Goals!$A$6:$A$15,B319)=0,"Pick a goal from the list",IF(C319="","Add the amount","OK")))</f>
        <v/>
      </c>
    </row>
    <row r="320">
      <c r="A320" s="48" t="n"/>
      <c r="B320" s="49" t="n"/>
      <c r="C320" s="50" t="n"/>
      <c r="D320" s="49" t="n"/>
      <c r="E320" s="11">
        <f>IF(AND(B320="",C320=""),"",IF(COUNTIF(Goals!$A$6:$A$15,B320)=0,"Pick a goal from the list",IF(C320="","Add the amount","OK")))</f>
        <v/>
      </c>
    </row>
    <row r="321">
      <c r="A321" s="48" t="n"/>
      <c r="B321" s="49" t="n"/>
      <c r="C321" s="50" t="n"/>
      <c r="D321" s="49" t="n"/>
      <c r="E321" s="11">
        <f>IF(AND(B321="",C321=""),"",IF(COUNTIF(Goals!$A$6:$A$15,B321)=0,"Pick a goal from the list",IF(C321="","Add the amount","OK")))</f>
        <v/>
      </c>
    </row>
    <row r="322">
      <c r="A322" s="48" t="n"/>
      <c r="B322" s="49" t="n"/>
      <c r="C322" s="50" t="n"/>
      <c r="D322" s="49" t="n"/>
      <c r="E322" s="11">
        <f>IF(AND(B322="",C322=""),"",IF(COUNTIF(Goals!$A$6:$A$15,B322)=0,"Pick a goal from the list",IF(C322="","Add the amount","OK")))</f>
        <v/>
      </c>
    </row>
    <row r="323">
      <c r="A323" s="48" t="n"/>
      <c r="B323" s="49" t="n"/>
      <c r="C323" s="50" t="n"/>
      <c r="D323" s="49" t="n"/>
      <c r="E323" s="11">
        <f>IF(AND(B323="",C323=""),"",IF(COUNTIF(Goals!$A$6:$A$15,B323)=0,"Pick a goal from the list",IF(C323="","Add the amount","OK")))</f>
        <v/>
      </c>
    </row>
    <row r="324">
      <c r="A324" s="48" t="n"/>
      <c r="B324" s="49" t="n"/>
      <c r="C324" s="50" t="n"/>
      <c r="D324" s="49" t="n"/>
      <c r="E324" s="11">
        <f>IF(AND(B324="",C324=""),"",IF(COUNTIF(Goals!$A$6:$A$15,B324)=0,"Pick a goal from the list",IF(C324="","Add the amount","OK")))</f>
        <v/>
      </c>
    </row>
    <row r="325">
      <c r="A325" s="48" t="n"/>
      <c r="B325" s="49" t="n"/>
      <c r="C325" s="50" t="n"/>
      <c r="D325" s="49" t="n"/>
      <c r="E325" s="11">
        <f>IF(AND(B325="",C325=""),"",IF(COUNTIF(Goals!$A$6:$A$15,B325)=0,"Pick a goal from the list",IF(C325="","Add the amount","OK")))</f>
        <v/>
      </c>
    </row>
    <row r="326">
      <c r="A326" s="48" t="n"/>
      <c r="B326" s="49" t="n"/>
      <c r="C326" s="50" t="n"/>
      <c r="D326" s="49" t="n"/>
      <c r="E326" s="11">
        <f>IF(AND(B326="",C326=""),"",IF(COUNTIF(Goals!$A$6:$A$15,B326)=0,"Pick a goal from the list",IF(C326="","Add the amount","OK")))</f>
        <v/>
      </c>
    </row>
    <row r="327">
      <c r="A327" s="48" t="n"/>
      <c r="B327" s="49" t="n"/>
      <c r="C327" s="50" t="n"/>
      <c r="D327" s="49" t="n"/>
      <c r="E327" s="11">
        <f>IF(AND(B327="",C327=""),"",IF(COUNTIF(Goals!$A$6:$A$15,B327)=0,"Pick a goal from the list",IF(C327="","Add the amount","OK")))</f>
        <v/>
      </c>
    </row>
    <row r="328">
      <c r="A328" s="48" t="n"/>
      <c r="B328" s="49" t="n"/>
      <c r="C328" s="50" t="n"/>
      <c r="D328" s="49" t="n"/>
      <c r="E328" s="11">
        <f>IF(AND(B328="",C328=""),"",IF(COUNTIF(Goals!$A$6:$A$15,B328)=0,"Pick a goal from the list",IF(C328="","Add the amount","OK")))</f>
        <v/>
      </c>
    </row>
    <row r="329">
      <c r="A329" s="48" t="n"/>
      <c r="B329" s="49" t="n"/>
      <c r="C329" s="50" t="n"/>
      <c r="D329" s="49" t="n"/>
      <c r="E329" s="11">
        <f>IF(AND(B329="",C329=""),"",IF(COUNTIF(Goals!$A$6:$A$15,B329)=0,"Pick a goal from the list",IF(C329="","Add the amount","OK")))</f>
        <v/>
      </c>
    </row>
    <row r="330">
      <c r="A330" s="48" t="n"/>
      <c r="B330" s="49" t="n"/>
      <c r="C330" s="50" t="n"/>
      <c r="D330" s="49" t="n"/>
      <c r="E330" s="11">
        <f>IF(AND(B330="",C330=""),"",IF(COUNTIF(Goals!$A$6:$A$15,B330)=0,"Pick a goal from the list",IF(C330="","Add the amount","OK")))</f>
        <v/>
      </c>
    </row>
    <row r="331">
      <c r="A331" s="48" t="n"/>
      <c r="B331" s="49" t="n"/>
      <c r="C331" s="50" t="n"/>
      <c r="D331" s="49" t="n"/>
      <c r="E331" s="11">
        <f>IF(AND(B331="",C331=""),"",IF(COUNTIF(Goals!$A$6:$A$15,B331)=0,"Pick a goal from the list",IF(C331="","Add the amount","OK")))</f>
        <v/>
      </c>
    </row>
    <row r="332">
      <c r="A332" s="48" t="n"/>
      <c r="B332" s="49" t="n"/>
      <c r="C332" s="50" t="n"/>
      <c r="D332" s="49" t="n"/>
      <c r="E332" s="11">
        <f>IF(AND(B332="",C332=""),"",IF(COUNTIF(Goals!$A$6:$A$15,B332)=0,"Pick a goal from the list",IF(C332="","Add the amount","OK")))</f>
        <v/>
      </c>
    </row>
    <row r="333">
      <c r="A333" s="48" t="n"/>
      <c r="B333" s="49" t="n"/>
      <c r="C333" s="50" t="n"/>
      <c r="D333" s="49" t="n"/>
      <c r="E333" s="11">
        <f>IF(AND(B333="",C333=""),"",IF(COUNTIF(Goals!$A$6:$A$15,B333)=0,"Pick a goal from the list",IF(C333="","Add the amount","OK")))</f>
        <v/>
      </c>
    </row>
    <row r="334">
      <c r="A334" s="48" t="n"/>
      <c r="B334" s="49" t="n"/>
      <c r="C334" s="50" t="n"/>
      <c r="D334" s="49" t="n"/>
      <c r="E334" s="11">
        <f>IF(AND(B334="",C334=""),"",IF(COUNTIF(Goals!$A$6:$A$15,B334)=0,"Pick a goal from the list",IF(C334="","Add the amount","OK")))</f>
        <v/>
      </c>
    </row>
    <row r="335">
      <c r="A335" s="48" t="n"/>
      <c r="B335" s="49" t="n"/>
      <c r="C335" s="50" t="n"/>
      <c r="D335" s="49" t="n"/>
      <c r="E335" s="11">
        <f>IF(AND(B335="",C335=""),"",IF(COUNTIF(Goals!$A$6:$A$15,B335)=0,"Pick a goal from the list",IF(C335="","Add the amount","OK")))</f>
        <v/>
      </c>
    </row>
    <row r="336">
      <c r="A336" s="48" t="n"/>
      <c r="B336" s="49" t="n"/>
      <c r="C336" s="50" t="n"/>
      <c r="D336" s="49" t="n"/>
      <c r="E336" s="11">
        <f>IF(AND(B336="",C336=""),"",IF(COUNTIF(Goals!$A$6:$A$15,B336)=0,"Pick a goal from the list",IF(C336="","Add the amount","OK")))</f>
        <v/>
      </c>
    </row>
    <row r="337">
      <c r="A337" s="48" t="n"/>
      <c r="B337" s="49" t="n"/>
      <c r="C337" s="50" t="n"/>
      <c r="D337" s="49" t="n"/>
      <c r="E337" s="11">
        <f>IF(AND(B337="",C337=""),"",IF(COUNTIF(Goals!$A$6:$A$15,B337)=0,"Pick a goal from the list",IF(C337="","Add the amount","OK")))</f>
        <v/>
      </c>
    </row>
    <row r="338">
      <c r="A338" s="48" t="n"/>
      <c r="B338" s="49" t="n"/>
      <c r="C338" s="50" t="n"/>
      <c r="D338" s="49" t="n"/>
      <c r="E338" s="11">
        <f>IF(AND(B338="",C338=""),"",IF(COUNTIF(Goals!$A$6:$A$15,B338)=0,"Pick a goal from the list",IF(C338="","Add the amount","OK")))</f>
        <v/>
      </c>
    </row>
    <row r="339">
      <c r="A339" s="48" t="n"/>
      <c r="B339" s="49" t="n"/>
      <c r="C339" s="50" t="n"/>
      <c r="D339" s="49" t="n"/>
      <c r="E339" s="11">
        <f>IF(AND(B339="",C339=""),"",IF(COUNTIF(Goals!$A$6:$A$15,B339)=0,"Pick a goal from the list",IF(C339="","Add the amount","OK")))</f>
        <v/>
      </c>
    </row>
    <row r="340">
      <c r="A340" s="48" t="n"/>
      <c r="B340" s="49" t="n"/>
      <c r="C340" s="50" t="n"/>
      <c r="D340" s="49" t="n"/>
      <c r="E340" s="11">
        <f>IF(AND(B340="",C340=""),"",IF(COUNTIF(Goals!$A$6:$A$15,B340)=0,"Pick a goal from the list",IF(C340="","Add the amount","OK")))</f>
        <v/>
      </c>
    </row>
    <row r="341">
      <c r="A341" s="48" t="n"/>
      <c r="B341" s="49" t="n"/>
      <c r="C341" s="50" t="n"/>
      <c r="D341" s="49" t="n"/>
      <c r="E341" s="11">
        <f>IF(AND(B341="",C341=""),"",IF(COUNTIF(Goals!$A$6:$A$15,B341)=0,"Pick a goal from the list",IF(C341="","Add the amount","OK")))</f>
        <v/>
      </c>
    </row>
    <row r="342">
      <c r="A342" s="48" t="n"/>
      <c r="B342" s="49" t="n"/>
      <c r="C342" s="50" t="n"/>
      <c r="D342" s="49" t="n"/>
      <c r="E342" s="11">
        <f>IF(AND(B342="",C342=""),"",IF(COUNTIF(Goals!$A$6:$A$15,B342)=0,"Pick a goal from the list",IF(C342="","Add the amount","OK")))</f>
        <v/>
      </c>
    </row>
    <row r="343">
      <c r="A343" s="48" t="n"/>
      <c r="B343" s="49" t="n"/>
      <c r="C343" s="50" t="n"/>
      <c r="D343" s="49" t="n"/>
      <c r="E343" s="11">
        <f>IF(AND(B343="",C343=""),"",IF(COUNTIF(Goals!$A$6:$A$15,B343)=0,"Pick a goal from the list",IF(C343="","Add the amount","OK")))</f>
        <v/>
      </c>
    </row>
    <row r="344">
      <c r="A344" s="48" t="n"/>
      <c r="B344" s="49" t="n"/>
      <c r="C344" s="50" t="n"/>
      <c r="D344" s="49" t="n"/>
      <c r="E344" s="11">
        <f>IF(AND(B344="",C344=""),"",IF(COUNTIF(Goals!$A$6:$A$15,B344)=0,"Pick a goal from the list",IF(C344="","Add the amount","OK")))</f>
        <v/>
      </c>
    </row>
    <row r="345">
      <c r="A345" s="48" t="n"/>
      <c r="B345" s="49" t="n"/>
      <c r="C345" s="50" t="n"/>
      <c r="D345" s="49" t="n"/>
      <c r="E345" s="11">
        <f>IF(AND(B345="",C345=""),"",IF(COUNTIF(Goals!$A$6:$A$15,B345)=0,"Pick a goal from the list",IF(C345="","Add the amount","OK")))</f>
        <v/>
      </c>
    </row>
    <row r="346">
      <c r="A346" s="48" t="n"/>
      <c r="B346" s="49" t="n"/>
      <c r="C346" s="50" t="n"/>
      <c r="D346" s="49" t="n"/>
      <c r="E346" s="11">
        <f>IF(AND(B346="",C346=""),"",IF(COUNTIF(Goals!$A$6:$A$15,B346)=0,"Pick a goal from the list",IF(C346="","Add the amount","OK")))</f>
        <v/>
      </c>
    </row>
    <row r="347">
      <c r="A347" s="48" t="n"/>
      <c r="B347" s="49" t="n"/>
      <c r="C347" s="50" t="n"/>
      <c r="D347" s="49" t="n"/>
      <c r="E347" s="11">
        <f>IF(AND(B347="",C347=""),"",IF(COUNTIF(Goals!$A$6:$A$15,B347)=0,"Pick a goal from the list",IF(C347="","Add the amount","OK")))</f>
        <v/>
      </c>
    </row>
    <row r="348">
      <c r="A348" s="48" t="n"/>
      <c r="B348" s="49" t="n"/>
      <c r="C348" s="50" t="n"/>
      <c r="D348" s="49" t="n"/>
      <c r="E348" s="11">
        <f>IF(AND(B348="",C348=""),"",IF(COUNTIF(Goals!$A$6:$A$15,B348)=0,"Pick a goal from the list",IF(C348="","Add the amount","OK")))</f>
        <v/>
      </c>
    </row>
    <row r="349">
      <c r="A349" s="48" t="n"/>
      <c r="B349" s="49" t="n"/>
      <c r="C349" s="50" t="n"/>
      <c r="D349" s="49" t="n"/>
      <c r="E349" s="11">
        <f>IF(AND(B349="",C349=""),"",IF(COUNTIF(Goals!$A$6:$A$15,B349)=0,"Pick a goal from the list",IF(C349="","Add the amount","OK")))</f>
        <v/>
      </c>
    </row>
    <row r="350">
      <c r="A350" s="48" t="n"/>
      <c r="B350" s="49" t="n"/>
      <c r="C350" s="50" t="n"/>
      <c r="D350" s="49" t="n"/>
      <c r="E350" s="11">
        <f>IF(AND(B350="",C350=""),"",IF(COUNTIF(Goals!$A$6:$A$15,B350)=0,"Pick a goal from the list",IF(C350="","Add the amount","OK")))</f>
        <v/>
      </c>
    </row>
    <row r="351">
      <c r="A351" s="48" t="n"/>
      <c r="B351" s="49" t="n"/>
      <c r="C351" s="50" t="n"/>
      <c r="D351" s="49" t="n"/>
      <c r="E351" s="11">
        <f>IF(AND(B351="",C351=""),"",IF(COUNTIF(Goals!$A$6:$A$15,B351)=0,"Pick a goal from the list",IF(C351="","Add the amount","OK")))</f>
        <v/>
      </c>
    </row>
    <row r="352">
      <c r="A352" s="48" t="n"/>
      <c r="B352" s="49" t="n"/>
      <c r="C352" s="50" t="n"/>
      <c r="D352" s="49" t="n"/>
      <c r="E352" s="11">
        <f>IF(AND(B352="",C352=""),"",IF(COUNTIF(Goals!$A$6:$A$15,B352)=0,"Pick a goal from the list",IF(C352="","Add the amount","OK")))</f>
        <v/>
      </c>
    </row>
    <row r="353">
      <c r="A353" s="48" t="n"/>
      <c r="B353" s="49" t="n"/>
      <c r="C353" s="50" t="n"/>
      <c r="D353" s="49" t="n"/>
      <c r="E353" s="11">
        <f>IF(AND(B353="",C353=""),"",IF(COUNTIF(Goals!$A$6:$A$15,B353)=0,"Pick a goal from the list",IF(C353="","Add the amount","OK")))</f>
        <v/>
      </c>
    </row>
    <row r="354">
      <c r="A354" s="48" t="n"/>
      <c r="B354" s="49" t="n"/>
      <c r="C354" s="50" t="n"/>
      <c r="D354" s="49" t="n"/>
      <c r="E354" s="11">
        <f>IF(AND(B354="",C354=""),"",IF(COUNTIF(Goals!$A$6:$A$15,B354)=0,"Pick a goal from the list",IF(C354="","Add the amount","OK")))</f>
        <v/>
      </c>
    </row>
    <row r="355">
      <c r="A355" s="48" t="n"/>
      <c r="B355" s="49" t="n"/>
      <c r="C355" s="50" t="n"/>
      <c r="D355" s="49" t="n"/>
      <c r="E355" s="11">
        <f>IF(AND(B355="",C355=""),"",IF(COUNTIF(Goals!$A$6:$A$15,B355)=0,"Pick a goal from the list",IF(C355="","Add the amount","OK")))</f>
        <v/>
      </c>
    </row>
    <row r="356">
      <c r="A356" s="48" t="n"/>
      <c r="B356" s="49" t="n"/>
      <c r="C356" s="50" t="n"/>
      <c r="D356" s="49" t="n"/>
      <c r="E356" s="11">
        <f>IF(AND(B356="",C356=""),"",IF(COUNTIF(Goals!$A$6:$A$15,B356)=0,"Pick a goal from the list",IF(C356="","Add the amount","OK")))</f>
        <v/>
      </c>
    </row>
    <row r="357">
      <c r="A357" s="48" t="n"/>
      <c r="B357" s="49" t="n"/>
      <c r="C357" s="50" t="n"/>
      <c r="D357" s="49" t="n"/>
      <c r="E357" s="11">
        <f>IF(AND(B357="",C357=""),"",IF(COUNTIF(Goals!$A$6:$A$15,B357)=0,"Pick a goal from the list",IF(C357="","Add the amount","OK")))</f>
        <v/>
      </c>
    </row>
    <row r="358">
      <c r="A358" s="48" t="n"/>
      <c r="B358" s="49" t="n"/>
      <c r="C358" s="50" t="n"/>
      <c r="D358" s="49" t="n"/>
      <c r="E358" s="11">
        <f>IF(AND(B358="",C358=""),"",IF(COUNTIF(Goals!$A$6:$A$15,B358)=0,"Pick a goal from the list",IF(C358="","Add the amount","OK")))</f>
        <v/>
      </c>
    </row>
    <row r="359">
      <c r="A359" s="48" t="n"/>
      <c r="B359" s="49" t="n"/>
      <c r="C359" s="50" t="n"/>
      <c r="D359" s="49" t="n"/>
      <c r="E359" s="11">
        <f>IF(AND(B359="",C359=""),"",IF(COUNTIF(Goals!$A$6:$A$15,B359)=0,"Pick a goal from the list",IF(C359="","Add the amount","OK")))</f>
        <v/>
      </c>
    </row>
    <row r="360">
      <c r="A360" s="48" t="n"/>
      <c r="B360" s="49" t="n"/>
      <c r="C360" s="50" t="n"/>
      <c r="D360" s="49" t="n"/>
      <c r="E360" s="11">
        <f>IF(AND(B360="",C360=""),"",IF(COUNTIF(Goals!$A$6:$A$15,B360)=0,"Pick a goal from the list",IF(C360="","Add the amount","OK")))</f>
        <v/>
      </c>
    </row>
    <row r="361">
      <c r="A361" s="48" t="n"/>
      <c r="B361" s="49" t="n"/>
      <c r="C361" s="50" t="n"/>
      <c r="D361" s="49" t="n"/>
      <c r="E361" s="11">
        <f>IF(AND(B361="",C361=""),"",IF(COUNTIF(Goals!$A$6:$A$15,B361)=0,"Pick a goal from the list",IF(C361="","Add the amount","OK")))</f>
        <v/>
      </c>
    </row>
    <row r="362">
      <c r="A362" s="48" t="n"/>
      <c r="B362" s="49" t="n"/>
      <c r="C362" s="50" t="n"/>
      <c r="D362" s="49" t="n"/>
      <c r="E362" s="11">
        <f>IF(AND(B362="",C362=""),"",IF(COUNTIF(Goals!$A$6:$A$15,B362)=0,"Pick a goal from the list",IF(C362="","Add the amount","OK")))</f>
        <v/>
      </c>
    </row>
    <row r="363">
      <c r="A363" s="48" t="n"/>
      <c r="B363" s="49" t="n"/>
      <c r="C363" s="50" t="n"/>
      <c r="D363" s="49" t="n"/>
      <c r="E363" s="11">
        <f>IF(AND(B363="",C363=""),"",IF(COUNTIF(Goals!$A$6:$A$15,B363)=0,"Pick a goal from the list",IF(C363="","Add the amount","OK")))</f>
        <v/>
      </c>
    </row>
    <row r="364">
      <c r="A364" s="48" t="n"/>
      <c r="B364" s="49" t="n"/>
      <c r="C364" s="50" t="n"/>
      <c r="D364" s="49" t="n"/>
      <c r="E364" s="11">
        <f>IF(AND(B364="",C364=""),"",IF(COUNTIF(Goals!$A$6:$A$15,B364)=0,"Pick a goal from the list",IF(C364="","Add the amount","OK")))</f>
        <v/>
      </c>
    </row>
    <row r="365">
      <c r="A365" s="48" t="n"/>
      <c r="B365" s="49" t="n"/>
      <c r="C365" s="50" t="n"/>
      <c r="D365" s="49" t="n"/>
      <c r="E365" s="11">
        <f>IF(AND(B365="",C365=""),"",IF(COUNTIF(Goals!$A$6:$A$15,B365)=0,"Pick a goal from the list",IF(C365="","Add the amount","OK")))</f>
        <v/>
      </c>
    </row>
    <row r="366">
      <c r="A366" s="48" t="n"/>
      <c r="B366" s="49" t="n"/>
      <c r="C366" s="50" t="n"/>
      <c r="D366" s="49" t="n"/>
      <c r="E366" s="11">
        <f>IF(AND(B366="",C366=""),"",IF(COUNTIF(Goals!$A$6:$A$15,B366)=0,"Pick a goal from the list",IF(C366="","Add the amount","OK")))</f>
        <v/>
      </c>
    </row>
    <row r="367">
      <c r="A367" s="48" t="n"/>
      <c r="B367" s="49" t="n"/>
      <c r="C367" s="50" t="n"/>
      <c r="D367" s="49" t="n"/>
      <c r="E367" s="11">
        <f>IF(AND(B367="",C367=""),"",IF(COUNTIF(Goals!$A$6:$A$15,B367)=0,"Pick a goal from the list",IF(C367="","Add the amount","OK")))</f>
        <v/>
      </c>
    </row>
    <row r="368">
      <c r="A368" s="48" t="n"/>
      <c r="B368" s="49" t="n"/>
      <c r="C368" s="50" t="n"/>
      <c r="D368" s="49" t="n"/>
      <c r="E368" s="11">
        <f>IF(AND(B368="",C368=""),"",IF(COUNTIF(Goals!$A$6:$A$15,B368)=0,"Pick a goal from the list",IF(C368="","Add the amount","OK")))</f>
        <v/>
      </c>
    </row>
    <row r="369">
      <c r="A369" s="48" t="n"/>
      <c r="B369" s="49" t="n"/>
      <c r="C369" s="50" t="n"/>
      <c r="D369" s="49" t="n"/>
      <c r="E369" s="11">
        <f>IF(AND(B369="",C369=""),"",IF(COUNTIF(Goals!$A$6:$A$15,B369)=0,"Pick a goal from the list",IF(C369="","Add the amount","OK")))</f>
        <v/>
      </c>
    </row>
    <row r="370">
      <c r="A370" s="48" t="n"/>
      <c r="B370" s="49" t="n"/>
      <c r="C370" s="50" t="n"/>
      <c r="D370" s="49" t="n"/>
      <c r="E370" s="11">
        <f>IF(AND(B370="",C370=""),"",IF(COUNTIF(Goals!$A$6:$A$15,B370)=0,"Pick a goal from the list",IF(C370="","Add the amount","OK")))</f>
        <v/>
      </c>
    </row>
    <row r="371">
      <c r="A371" s="48" t="n"/>
      <c r="B371" s="49" t="n"/>
      <c r="C371" s="50" t="n"/>
      <c r="D371" s="49" t="n"/>
      <c r="E371" s="11">
        <f>IF(AND(B371="",C371=""),"",IF(COUNTIF(Goals!$A$6:$A$15,B371)=0,"Pick a goal from the list",IF(C371="","Add the amount","OK")))</f>
        <v/>
      </c>
    </row>
    <row r="372">
      <c r="A372" s="48" t="n"/>
      <c r="B372" s="49" t="n"/>
      <c r="C372" s="50" t="n"/>
      <c r="D372" s="49" t="n"/>
      <c r="E372" s="11">
        <f>IF(AND(B372="",C372=""),"",IF(COUNTIF(Goals!$A$6:$A$15,B372)=0,"Pick a goal from the list",IF(C372="","Add the amount","OK")))</f>
        <v/>
      </c>
    </row>
    <row r="373">
      <c r="A373" s="48" t="n"/>
      <c r="B373" s="49" t="n"/>
      <c r="C373" s="50" t="n"/>
      <c r="D373" s="49" t="n"/>
      <c r="E373" s="11">
        <f>IF(AND(B373="",C373=""),"",IF(COUNTIF(Goals!$A$6:$A$15,B373)=0,"Pick a goal from the list",IF(C373="","Add the amount","OK")))</f>
        <v/>
      </c>
    </row>
    <row r="374">
      <c r="A374" s="48" t="n"/>
      <c r="B374" s="49" t="n"/>
      <c r="C374" s="50" t="n"/>
      <c r="D374" s="49" t="n"/>
      <c r="E374" s="11">
        <f>IF(AND(B374="",C374=""),"",IF(COUNTIF(Goals!$A$6:$A$15,B374)=0,"Pick a goal from the list",IF(C374="","Add the amount","OK")))</f>
        <v/>
      </c>
    </row>
    <row r="375">
      <c r="A375" s="48" t="n"/>
      <c r="B375" s="49" t="n"/>
      <c r="C375" s="50" t="n"/>
      <c r="D375" s="49" t="n"/>
      <c r="E375" s="11">
        <f>IF(AND(B375="",C375=""),"",IF(COUNTIF(Goals!$A$6:$A$15,B375)=0,"Pick a goal from the list",IF(C375="","Add the amount","OK")))</f>
        <v/>
      </c>
    </row>
    <row r="376">
      <c r="A376" s="48" t="n"/>
      <c r="B376" s="49" t="n"/>
      <c r="C376" s="50" t="n"/>
      <c r="D376" s="49" t="n"/>
      <c r="E376" s="11">
        <f>IF(AND(B376="",C376=""),"",IF(COUNTIF(Goals!$A$6:$A$15,B376)=0,"Pick a goal from the list",IF(C376="","Add the amount","OK")))</f>
        <v/>
      </c>
    </row>
    <row r="377">
      <c r="A377" s="48" t="n"/>
      <c r="B377" s="49" t="n"/>
      <c r="C377" s="50" t="n"/>
      <c r="D377" s="49" t="n"/>
      <c r="E377" s="11">
        <f>IF(AND(B377="",C377=""),"",IF(COUNTIF(Goals!$A$6:$A$15,B377)=0,"Pick a goal from the list",IF(C377="","Add the amount","OK")))</f>
        <v/>
      </c>
    </row>
    <row r="378">
      <c r="A378" s="48" t="n"/>
      <c r="B378" s="49" t="n"/>
      <c r="C378" s="50" t="n"/>
      <c r="D378" s="49" t="n"/>
      <c r="E378" s="11">
        <f>IF(AND(B378="",C378=""),"",IF(COUNTIF(Goals!$A$6:$A$15,B378)=0,"Pick a goal from the list",IF(C378="","Add the amount","OK")))</f>
        <v/>
      </c>
    </row>
    <row r="379">
      <c r="A379" s="48" t="n"/>
      <c r="B379" s="49" t="n"/>
      <c r="C379" s="50" t="n"/>
      <c r="D379" s="49" t="n"/>
      <c r="E379" s="11">
        <f>IF(AND(B379="",C379=""),"",IF(COUNTIF(Goals!$A$6:$A$15,B379)=0,"Pick a goal from the list",IF(C379="","Add the amount","OK")))</f>
        <v/>
      </c>
    </row>
    <row r="380">
      <c r="A380" s="48" t="n"/>
      <c r="B380" s="49" t="n"/>
      <c r="C380" s="50" t="n"/>
      <c r="D380" s="49" t="n"/>
      <c r="E380" s="11">
        <f>IF(AND(B380="",C380=""),"",IF(COUNTIF(Goals!$A$6:$A$15,B380)=0,"Pick a goal from the list",IF(C380="","Add the amount","OK")))</f>
        <v/>
      </c>
    </row>
    <row r="381">
      <c r="A381" s="48" t="n"/>
      <c r="B381" s="49" t="n"/>
      <c r="C381" s="50" t="n"/>
      <c r="D381" s="49" t="n"/>
      <c r="E381" s="11">
        <f>IF(AND(B381="",C381=""),"",IF(COUNTIF(Goals!$A$6:$A$15,B381)=0,"Pick a goal from the list",IF(C381="","Add the amount","OK")))</f>
        <v/>
      </c>
    </row>
    <row r="382">
      <c r="A382" s="48" t="n"/>
      <c r="B382" s="49" t="n"/>
      <c r="C382" s="50" t="n"/>
      <c r="D382" s="49" t="n"/>
      <c r="E382" s="11">
        <f>IF(AND(B382="",C382=""),"",IF(COUNTIF(Goals!$A$6:$A$15,B382)=0,"Pick a goal from the list",IF(C382="","Add the amount","OK")))</f>
        <v/>
      </c>
    </row>
    <row r="383">
      <c r="A383" s="48" t="n"/>
      <c r="B383" s="49" t="n"/>
      <c r="C383" s="50" t="n"/>
      <c r="D383" s="49" t="n"/>
      <c r="E383" s="11">
        <f>IF(AND(B383="",C383=""),"",IF(COUNTIF(Goals!$A$6:$A$15,B383)=0,"Pick a goal from the list",IF(C383="","Add the amount","OK")))</f>
        <v/>
      </c>
    </row>
    <row r="384">
      <c r="A384" s="48" t="n"/>
      <c r="B384" s="49" t="n"/>
      <c r="C384" s="50" t="n"/>
      <c r="D384" s="49" t="n"/>
      <c r="E384" s="11">
        <f>IF(AND(B384="",C384=""),"",IF(COUNTIF(Goals!$A$6:$A$15,B384)=0,"Pick a goal from the list",IF(C384="","Add the amount","OK")))</f>
        <v/>
      </c>
    </row>
    <row r="385">
      <c r="A385" s="48" t="n"/>
      <c r="B385" s="49" t="n"/>
      <c r="C385" s="50" t="n"/>
      <c r="D385" s="49" t="n"/>
      <c r="E385" s="11">
        <f>IF(AND(B385="",C385=""),"",IF(COUNTIF(Goals!$A$6:$A$15,B385)=0,"Pick a goal from the list",IF(C385="","Add the amount","OK")))</f>
        <v/>
      </c>
    </row>
    <row r="386">
      <c r="A386" s="48" t="n"/>
      <c r="B386" s="49" t="n"/>
      <c r="C386" s="50" t="n"/>
      <c r="D386" s="49" t="n"/>
      <c r="E386" s="11">
        <f>IF(AND(B386="",C386=""),"",IF(COUNTIF(Goals!$A$6:$A$15,B386)=0,"Pick a goal from the list",IF(C386="","Add the amount","OK")))</f>
        <v/>
      </c>
    </row>
    <row r="387">
      <c r="A387" s="48" t="n"/>
      <c r="B387" s="49" t="n"/>
      <c r="C387" s="50" t="n"/>
      <c r="D387" s="49" t="n"/>
      <c r="E387" s="11">
        <f>IF(AND(B387="",C387=""),"",IF(COUNTIF(Goals!$A$6:$A$15,B387)=0,"Pick a goal from the list",IF(C387="","Add the amount","OK")))</f>
        <v/>
      </c>
    </row>
    <row r="388">
      <c r="A388" s="48" t="n"/>
      <c r="B388" s="49" t="n"/>
      <c r="C388" s="50" t="n"/>
      <c r="D388" s="49" t="n"/>
      <c r="E388" s="11">
        <f>IF(AND(B388="",C388=""),"",IF(COUNTIF(Goals!$A$6:$A$15,B388)=0,"Pick a goal from the list",IF(C388="","Add the amount","OK")))</f>
        <v/>
      </c>
    </row>
    <row r="389">
      <c r="A389" s="48" t="n"/>
      <c r="B389" s="49" t="n"/>
      <c r="C389" s="50" t="n"/>
      <c r="D389" s="49" t="n"/>
      <c r="E389" s="11">
        <f>IF(AND(B389="",C389=""),"",IF(COUNTIF(Goals!$A$6:$A$15,B389)=0,"Pick a goal from the list",IF(C389="","Add the amount","OK")))</f>
        <v/>
      </c>
    </row>
    <row r="390">
      <c r="A390" s="48" t="n"/>
      <c r="B390" s="49" t="n"/>
      <c r="C390" s="50" t="n"/>
      <c r="D390" s="49" t="n"/>
      <c r="E390" s="11">
        <f>IF(AND(B390="",C390=""),"",IF(COUNTIF(Goals!$A$6:$A$15,B390)=0,"Pick a goal from the list",IF(C390="","Add the amount","OK")))</f>
        <v/>
      </c>
    </row>
    <row r="391">
      <c r="A391" s="48" t="n"/>
      <c r="B391" s="49" t="n"/>
      <c r="C391" s="50" t="n"/>
      <c r="D391" s="49" t="n"/>
      <c r="E391" s="11">
        <f>IF(AND(B391="",C391=""),"",IF(COUNTIF(Goals!$A$6:$A$15,B391)=0,"Pick a goal from the list",IF(C391="","Add the amount","OK")))</f>
        <v/>
      </c>
    </row>
    <row r="392">
      <c r="A392" s="48" t="n"/>
      <c r="B392" s="49" t="n"/>
      <c r="C392" s="50" t="n"/>
      <c r="D392" s="49" t="n"/>
      <c r="E392" s="11">
        <f>IF(AND(B392="",C392=""),"",IF(COUNTIF(Goals!$A$6:$A$15,B392)=0,"Pick a goal from the list",IF(C392="","Add the amount","OK")))</f>
        <v/>
      </c>
    </row>
    <row r="393">
      <c r="A393" s="48" t="n"/>
      <c r="B393" s="49" t="n"/>
      <c r="C393" s="50" t="n"/>
      <c r="D393" s="49" t="n"/>
      <c r="E393" s="11">
        <f>IF(AND(B393="",C393=""),"",IF(COUNTIF(Goals!$A$6:$A$15,B393)=0,"Pick a goal from the list",IF(C393="","Add the amount","OK")))</f>
        <v/>
      </c>
    </row>
    <row r="394">
      <c r="A394" s="48" t="n"/>
      <c r="B394" s="49" t="n"/>
      <c r="C394" s="50" t="n"/>
      <c r="D394" s="49" t="n"/>
      <c r="E394" s="11">
        <f>IF(AND(B394="",C394=""),"",IF(COUNTIF(Goals!$A$6:$A$15,B394)=0,"Pick a goal from the list",IF(C394="","Add the amount","OK")))</f>
        <v/>
      </c>
    </row>
    <row r="395">
      <c r="A395" s="48" t="n"/>
      <c r="B395" s="49" t="n"/>
      <c r="C395" s="50" t="n"/>
      <c r="D395" s="49" t="n"/>
      <c r="E395" s="11">
        <f>IF(AND(B395="",C395=""),"",IF(COUNTIF(Goals!$A$6:$A$15,B395)=0,"Pick a goal from the list",IF(C395="","Add the amount","OK")))</f>
        <v/>
      </c>
    </row>
    <row r="396">
      <c r="A396" s="48" t="n"/>
      <c r="B396" s="49" t="n"/>
      <c r="C396" s="50" t="n"/>
      <c r="D396" s="49" t="n"/>
      <c r="E396" s="11">
        <f>IF(AND(B396="",C396=""),"",IF(COUNTIF(Goals!$A$6:$A$15,B396)=0,"Pick a goal from the list",IF(C396="","Add the amount","OK")))</f>
        <v/>
      </c>
    </row>
    <row r="397">
      <c r="A397" s="48" t="n"/>
      <c r="B397" s="49" t="n"/>
      <c r="C397" s="50" t="n"/>
      <c r="D397" s="49" t="n"/>
      <c r="E397" s="11">
        <f>IF(AND(B397="",C397=""),"",IF(COUNTIF(Goals!$A$6:$A$15,B397)=0,"Pick a goal from the list",IF(C397="","Add the amount","OK")))</f>
        <v/>
      </c>
    </row>
    <row r="398">
      <c r="A398" s="48" t="n"/>
      <c r="B398" s="49" t="n"/>
      <c r="C398" s="50" t="n"/>
      <c r="D398" s="49" t="n"/>
      <c r="E398" s="11">
        <f>IF(AND(B398="",C398=""),"",IF(COUNTIF(Goals!$A$6:$A$15,B398)=0,"Pick a goal from the list",IF(C398="","Add the amount","OK")))</f>
        <v/>
      </c>
    </row>
    <row r="399">
      <c r="A399" s="48" t="n"/>
      <c r="B399" s="49" t="n"/>
      <c r="C399" s="50" t="n"/>
      <c r="D399" s="49" t="n"/>
      <c r="E399" s="11">
        <f>IF(AND(B399="",C399=""),"",IF(COUNTIF(Goals!$A$6:$A$15,B399)=0,"Pick a goal from the list",IF(C399="","Add the amount","OK")))</f>
        <v/>
      </c>
    </row>
    <row r="400">
      <c r="A400" s="48" t="n"/>
      <c r="B400" s="49" t="n"/>
      <c r="C400" s="50" t="n"/>
      <c r="D400" s="49" t="n"/>
      <c r="E400" s="11">
        <f>IF(AND(B400="",C400=""),"",IF(COUNTIF(Goals!$A$6:$A$15,B400)=0,"Pick a goal from the list",IF(C400="","Add the amount","OK")))</f>
        <v/>
      </c>
    </row>
    <row r="401">
      <c r="A401" s="48" t="n"/>
      <c r="B401" s="49" t="n"/>
      <c r="C401" s="50" t="n"/>
      <c r="D401" s="49" t="n"/>
      <c r="E401" s="11">
        <f>IF(AND(B401="",C401=""),"",IF(COUNTIF(Goals!$A$6:$A$15,B401)=0,"Pick a goal from the list",IF(C401="","Add the amount","OK")))</f>
        <v/>
      </c>
    </row>
    <row r="402">
      <c r="A402" s="48" t="n"/>
      <c r="B402" s="49" t="n"/>
      <c r="C402" s="50" t="n"/>
      <c r="D402" s="49" t="n"/>
      <c r="E402" s="11">
        <f>IF(AND(B402="",C402=""),"",IF(COUNTIF(Goals!$A$6:$A$15,B402)=0,"Pick a goal from the list",IF(C402="","Add the amount","OK")))</f>
        <v/>
      </c>
    </row>
    <row r="403">
      <c r="A403" s="48" t="n"/>
      <c r="B403" s="49" t="n"/>
      <c r="C403" s="50" t="n"/>
      <c r="D403" s="49" t="n"/>
      <c r="E403" s="11">
        <f>IF(AND(B403="",C403=""),"",IF(COUNTIF(Goals!$A$6:$A$15,B403)=0,"Pick a goal from the list",IF(C403="","Add the amount","OK")))</f>
        <v/>
      </c>
    </row>
    <row r="404">
      <c r="A404" s="48" t="n"/>
      <c r="B404" s="49" t="n"/>
      <c r="C404" s="50" t="n"/>
      <c r="D404" s="49" t="n"/>
      <c r="E404" s="11">
        <f>IF(AND(B404="",C404=""),"",IF(COUNTIF(Goals!$A$6:$A$15,B404)=0,"Pick a goal from the list",IF(C404="","Add the amount","OK")))</f>
        <v/>
      </c>
    </row>
    <row r="405">
      <c r="A405" s="48" t="n"/>
      <c r="B405" s="49" t="n"/>
      <c r="C405" s="50" t="n"/>
      <c r="D405" s="49" t="n"/>
      <c r="E405" s="11">
        <f>IF(AND(B405="",C405=""),"",IF(COUNTIF(Goals!$A$6:$A$15,B405)=0,"Pick a goal from the list",IF(C405="","Add the amount","OK")))</f>
        <v/>
      </c>
    </row>
    <row r="406">
      <c r="A406" s="48" t="n"/>
      <c r="B406" s="49" t="n"/>
      <c r="C406" s="50" t="n"/>
      <c r="D406" s="49" t="n"/>
      <c r="E406" s="11">
        <f>IF(AND(B406="",C406=""),"",IF(COUNTIF(Goals!$A$6:$A$15,B406)=0,"Pick a goal from the list",IF(C406="","Add the amount","OK")))</f>
        <v/>
      </c>
    </row>
    <row r="407">
      <c r="A407" s="48" t="n"/>
      <c r="B407" s="49" t="n"/>
      <c r="C407" s="50" t="n"/>
      <c r="D407" s="49" t="n"/>
      <c r="E407" s="11">
        <f>IF(AND(B407="",C407=""),"",IF(COUNTIF(Goals!$A$6:$A$15,B407)=0,"Pick a goal from the list",IF(C407="","Add the amount","OK")))</f>
        <v/>
      </c>
    </row>
    <row r="408">
      <c r="A408" s="48" t="n"/>
      <c r="B408" s="49" t="n"/>
      <c r="C408" s="50" t="n"/>
      <c r="D408" s="49" t="n"/>
      <c r="E408" s="11">
        <f>IF(AND(B408="",C408=""),"",IF(COUNTIF(Goals!$A$6:$A$15,B408)=0,"Pick a goal from the list",IF(C408="","Add the amount","OK")))</f>
        <v/>
      </c>
    </row>
    <row r="409">
      <c r="A409" s="48" t="n"/>
      <c r="B409" s="49" t="n"/>
      <c r="C409" s="50" t="n"/>
      <c r="D409" s="49" t="n"/>
      <c r="E409" s="11">
        <f>IF(AND(B409="",C409=""),"",IF(COUNTIF(Goals!$A$6:$A$15,B409)=0,"Pick a goal from the list",IF(C409="","Add the amount","OK")))</f>
        <v/>
      </c>
    </row>
    <row r="410">
      <c r="A410" s="48" t="n"/>
      <c r="B410" s="49" t="n"/>
      <c r="C410" s="50" t="n"/>
      <c r="D410" s="49" t="n"/>
      <c r="E410" s="11">
        <f>IF(AND(B410="",C410=""),"",IF(COUNTIF(Goals!$A$6:$A$15,B410)=0,"Pick a goal from the list",IF(C410="","Add the amount","OK")))</f>
        <v/>
      </c>
    </row>
    <row r="411">
      <c r="A411" s="48" t="n"/>
      <c r="B411" s="49" t="n"/>
      <c r="C411" s="50" t="n"/>
      <c r="D411" s="49" t="n"/>
      <c r="E411" s="11">
        <f>IF(AND(B411="",C411=""),"",IF(COUNTIF(Goals!$A$6:$A$15,B411)=0,"Pick a goal from the list",IF(C411="","Add the amount","OK")))</f>
        <v/>
      </c>
    </row>
    <row r="412">
      <c r="A412" s="48" t="n"/>
      <c r="B412" s="49" t="n"/>
      <c r="C412" s="50" t="n"/>
      <c r="D412" s="49" t="n"/>
      <c r="E412" s="11">
        <f>IF(AND(B412="",C412=""),"",IF(COUNTIF(Goals!$A$6:$A$15,B412)=0,"Pick a goal from the list",IF(C412="","Add the amount","OK")))</f>
        <v/>
      </c>
    </row>
    <row r="413">
      <c r="A413" s="48" t="n"/>
      <c r="B413" s="49" t="n"/>
      <c r="C413" s="50" t="n"/>
      <c r="D413" s="49" t="n"/>
      <c r="E413" s="11">
        <f>IF(AND(B413="",C413=""),"",IF(COUNTIF(Goals!$A$6:$A$15,B413)=0,"Pick a goal from the list",IF(C413="","Add the amount","OK")))</f>
        <v/>
      </c>
    </row>
    <row r="414">
      <c r="A414" s="48" t="n"/>
      <c r="B414" s="49" t="n"/>
      <c r="C414" s="50" t="n"/>
      <c r="D414" s="49" t="n"/>
      <c r="E414" s="11">
        <f>IF(AND(B414="",C414=""),"",IF(COUNTIF(Goals!$A$6:$A$15,B414)=0,"Pick a goal from the list",IF(C414="","Add the amount","OK")))</f>
        <v/>
      </c>
    </row>
    <row r="415">
      <c r="A415" s="48" t="n"/>
      <c r="B415" s="49" t="n"/>
      <c r="C415" s="50" t="n"/>
      <c r="D415" s="49" t="n"/>
      <c r="E415" s="11">
        <f>IF(AND(B415="",C415=""),"",IF(COUNTIF(Goals!$A$6:$A$15,B415)=0,"Pick a goal from the list",IF(C415="","Add the amount","OK")))</f>
        <v/>
      </c>
    </row>
    <row r="416">
      <c r="A416" s="48" t="n"/>
      <c r="B416" s="49" t="n"/>
      <c r="C416" s="50" t="n"/>
      <c r="D416" s="49" t="n"/>
      <c r="E416" s="11">
        <f>IF(AND(B416="",C416=""),"",IF(COUNTIF(Goals!$A$6:$A$15,B416)=0,"Pick a goal from the list",IF(C416="","Add the amount","OK")))</f>
        <v/>
      </c>
    </row>
    <row r="417">
      <c r="A417" s="48" t="n"/>
      <c r="B417" s="49" t="n"/>
      <c r="C417" s="50" t="n"/>
      <c r="D417" s="49" t="n"/>
      <c r="E417" s="11">
        <f>IF(AND(B417="",C417=""),"",IF(COUNTIF(Goals!$A$6:$A$15,B417)=0,"Pick a goal from the list",IF(C417="","Add the amount","OK")))</f>
        <v/>
      </c>
    </row>
    <row r="418">
      <c r="A418" s="48" t="n"/>
      <c r="B418" s="49" t="n"/>
      <c r="C418" s="50" t="n"/>
      <c r="D418" s="49" t="n"/>
      <c r="E418" s="11">
        <f>IF(AND(B418="",C418=""),"",IF(COUNTIF(Goals!$A$6:$A$15,B418)=0,"Pick a goal from the list",IF(C418="","Add the amount","OK")))</f>
        <v/>
      </c>
    </row>
    <row r="419">
      <c r="A419" s="48" t="n"/>
      <c r="B419" s="49" t="n"/>
      <c r="C419" s="50" t="n"/>
      <c r="D419" s="49" t="n"/>
      <c r="E419" s="11">
        <f>IF(AND(B419="",C419=""),"",IF(COUNTIF(Goals!$A$6:$A$15,B419)=0,"Pick a goal from the list",IF(C419="","Add the amount","OK")))</f>
        <v/>
      </c>
    </row>
    <row r="420">
      <c r="A420" s="48" t="n"/>
      <c r="B420" s="49" t="n"/>
      <c r="C420" s="50" t="n"/>
      <c r="D420" s="49" t="n"/>
      <c r="E420" s="11">
        <f>IF(AND(B420="",C420=""),"",IF(COUNTIF(Goals!$A$6:$A$15,B420)=0,"Pick a goal from the list",IF(C420="","Add the amount","OK")))</f>
        <v/>
      </c>
    </row>
    <row r="421">
      <c r="A421" s="48" t="n"/>
      <c r="B421" s="49" t="n"/>
      <c r="C421" s="50" t="n"/>
      <c r="D421" s="49" t="n"/>
      <c r="E421" s="11">
        <f>IF(AND(B421="",C421=""),"",IF(COUNTIF(Goals!$A$6:$A$15,B421)=0,"Pick a goal from the list",IF(C421="","Add the amount","OK")))</f>
        <v/>
      </c>
    </row>
    <row r="422">
      <c r="A422" s="48" t="n"/>
      <c r="B422" s="49" t="n"/>
      <c r="C422" s="50" t="n"/>
      <c r="D422" s="49" t="n"/>
      <c r="E422" s="11">
        <f>IF(AND(B422="",C422=""),"",IF(COUNTIF(Goals!$A$6:$A$15,B422)=0,"Pick a goal from the list",IF(C422="","Add the amount","OK")))</f>
        <v/>
      </c>
    </row>
    <row r="423">
      <c r="A423" s="48" t="n"/>
      <c r="B423" s="49" t="n"/>
      <c r="C423" s="50" t="n"/>
      <c r="D423" s="49" t="n"/>
      <c r="E423" s="11">
        <f>IF(AND(B423="",C423=""),"",IF(COUNTIF(Goals!$A$6:$A$15,B423)=0,"Pick a goal from the list",IF(C423="","Add the amount","OK")))</f>
        <v/>
      </c>
    </row>
    <row r="424">
      <c r="A424" s="48" t="n"/>
      <c r="B424" s="49" t="n"/>
      <c r="C424" s="50" t="n"/>
      <c r="D424" s="49" t="n"/>
      <c r="E424" s="11">
        <f>IF(AND(B424="",C424=""),"",IF(COUNTIF(Goals!$A$6:$A$15,B424)=0,"Pick a goal from the list",IF(C424="","Add the amount","OK")))</f>
        <v/>
      </c>
    </row>
    <row r="425">
      <c r="A425" s="48" t="n"/>
      <c r="B425" s="49" t="n"/>
      <c r="C425" s="50" t="n"/>
      <c r="D425" s="49" t="n"/>
      <c r="E425" s="11">
        <f>IF(AND(B425="",C425=""),"",IF(COUNTIF(Goals!$A$6:$A$15,B425)=0,"Pick a goal from the list",IF(C425="","Add the amount","OK")))</f>
        <v/>
      </c>
    </row>
    <row r="426">
      <c r="A426" s="48" t="n"/>
      <c r="B426" s="49" t="n"/>
      <c r="C426" s="50" t="n"/>
      <c r="D426" s="49" t="n"/>
      <c r="E426" s="11">
        <f>IF(AND(B426="",C426=""),"",IF(COUNTIF(Goals!$A$6:$A$15,B426)=0,"Pick a goal from the list",IF(C426="","Add the amount","OK")))</f>
        <v/>
      </c>
    </row>
    <row r="427">
      <c r="A427" s="48" t="n"/>
      <c r="B427" s="49" t="n"/>
      <c r="C427" s="50" t="n"/>
      <c r="D427" s="49" t="n"/>
      <c r="E427" s="11">
        <f>IF(AND(B427="",C427=""),"",IF(COUNTIF(Goals!$A$6:$A$15,B427)=0,"Pick a goal from the list",IF(C427="","Add the amount","OK")))</f>
        <v/>
      </c>
    </row>
    <row r="428">
      <c r="A428" s="48" t="n"/>
      <c r="B428" s="49" t="n"/>
      <c r="C428" s="50" t="n"/>
      <c r="D428" s="49" t="n"/>
      <c r="E428" s="11">
        <f>IF(AND(B428="",C428=""),"",IF(COUNTIF(Goals!$A$6:$A$15,B428)=0,"Pick a goal from the list",IF(C428="","Add the amount","OK")))</f>
        <v/>
      </c>
    </row>
    <row r="429">
      <c r="A429" s="48" t="n"/>
      <c r="B429" s="49" t="n"/>
      <c r="C429" s="50" t="n"/>
      <c r="D429" s="49" t="n"/>
      <c r="E429" s="11">
        <f>IF(AND(B429="",C429=""),"",IF(COUNTIF(Goals!$A$6:$A$15,B429)=0,"Pick a goal from the list",IF(C429="","Add the amount","OK")))</f>
        <v/>
      </c>
    </row>
    <row r="430">
      <c r="A430" s="48" t="n"/>
      <c r="B430" s="49" t="n"/>
      <c r="C430" s="50" t="n"/>
      <c r="D430" s="49" t="n"/>
      <c r="E430" s="11">
        <f>IF(AND(B430="",C430=""),"",IF(COUNTIF(Goals!$A$6:$A$15,B430)=0,"Pick a goal from the list",IF(C430="","Add the amount","OK")))</f>
        <v/>
      </c>
    </row>
    <row r="431">
      <c r="A431" s="48" t="n"/>
      <c r="B431" s="49" t="n"/>
      <c r="C431" s="50" t="n"/>
      <c r="D431" s="49" t="n"/>
      <c r="E431" s="11">
        <f>IF(AND(B431="",C431=""),"",IF(COUNTIF(Goals!$A$6:$A$15,B431)=0,"Pick a goal from the list",IF(C431="","Add the amount","OK")))</f>
        <v/>
      </c>
    </row>
    <row r="432">
      <c r="A432" s="48" t="n"/>
      <c r="B432" s="49" t="n"/>
      <c r="C432" s="50" t="n"/>
      <c r="D432" s="49" t="n"/>
      <c r="E432" s="11">
        <f>IF(AND(B432="",C432=""),"",IF(COUNTIF(Goals!$A$6:$A$15,B432)=0,"Pick a goal from the list",IF(C432="","Add the amount","OK")))</f>
        <v/>
      </c>
    </row>
    <row r="433">
      <c r="A433" s="48" t="n"/>
      <c r="B433" s="49" t="n"/>
      <c r="C433" s="50" t="n"/>
      <c r="D433" s="49" t="n"/>
      <c r="E433" s="11">
        <f>IF(AND(B433="",C433=""),"",IF(COUNTIF(Goals!$A$6:$A$15,B433)=0,"Pick a goal from the list",IF(C433="","Add the amount","OK")))</f>
        <v/>
      </c>
    </row>
    <row r="434">
      <c r="A434" s="48" t="n"/>
      <c r="B434" s="49" t="n"/>
      <c r="C434" s="50" t="n"/>
      <c r="D434" s="49" t="n"/>
      <c r="E434" s="11">
        <f>IF(AND(B434="",C434=""),"",IF(COUNTIF(Goals!$A$6:$A$15,B434)=0,"Pick a goal from the list",IF(C434="","Add the amount","OK")))</f>
        <v/>
      </c>
    </row>
    <row r="435">
      <c r="A435" s="48" t="n"/>
      <c r="B435" s="49" t="n"/>
      <c r="C435" s="50" t="n"/>
      <c r="D435" s="49" t="n"/>
      <c r="E435" s="11">
        <f>IF(AND(B435="",C435=""),"",IF(COUNTIF(Goals!$A$6:$A$15,B435)=0,"Pick a goal from the list",IF(C435="","Add the amount","OK")))</f>
        <v/>
      </c>
    </row>
    <row r="436">
      <c r="A436" s="48" t="n"/>
      <c r="B436" s="49" t="n"/>
      <c r="C436" s="50" t="n"/>
      <c r="D436" s="49" t="n"/>
      <c r="E436" s="11">
        <f>IF(AND(B436="",C436=""),"",IF(COUNTIF(Goals!$A$6:$A$15,B436)=0,"Pick a goal from the list",IF(C436="","Add the amount","OK")))</f>
        <v/>
      </c>
    </row>
    <row r="437">
      <c r="A437" s="48" t="n"/>
      <c r="B437" s="49" t="n"/>
      <c r="C437" s="50" t="n"/>
      <c r="D437" s="49" t="n"/>
      <c r="E437" s="11">
        <f>IF(AND(B437="",C437=""),"",IF(COUNTIF(Goals!$A$6:$A$15,B437)=0,"Pick a goal from the list",IF(C437="","Add the amount","OK")))</f>
        <v/>
      </c>
    </row>
    <row r="438">
      <c r="A438" s="48" t="n"/>
      <c r="B438" s="49" t="n"/>
      <c r="C438" s="50" t="n"/>
      <c r="D438" s="49" t="n"/>
      <c r="E438" s="11">
        <f>IF(AND(B438="",C438=""),"",IF(COUNTIF(Goals!$A$6:$A$15,B438)=0,"Pick a goal from the list",IF(C438="","Add the amount","OK")))</f>
        <v/>
      </c>
    </row>
    <row r="439">
      <c r="A439" s="48" t="n"/>
      <c r="B439" s="49" t="n"/>
      <c r="C439" s="50" t="n"/>
      <c r="D439" s="49" t="n"/>
      <c r="E439" s="11">
        <f>IF(AND(B439="",C439=""),"",IF(COUNTIF(Goals!$A$6:$A$15,B439)=0,"Pick a goal from the list",IF(C439="","Add the amount","OK")))</f>
        <v/>
      </c>
    </row>
    <row r="440">
      <c r="A440" s="48" t="n"/>
      <c r="B440" s="49" t="n"/>
      <c r="C440" s="50" t="n"/>
      <c r="D440" s="49" t="n"/>
      <c r="E440" s="11">
        <f>IF(AND(B440="",C440=""),"",IF(COUNTIF(Goals!$A$6:$A$15,B440)=0,"Pick a goal from the list",IF(C440="","Add the amount","OK")))</f>
        <v/>
      </c>
    </row>
    <row r="441">
      <c r="A441" s="48" t="n"/>
      <c r="B441" s="49" t="n"/>
      <c r="C441" s="50" t="n"/>
      <c r="D441" s="49" t="n"/>
      <c r="E441" s="11">
        <f>IF(AND(B441="",C441=""),"",IF(COUNTIF(Goals!$A$6:$A$15,B441)=0,"Pick a goal from the list",IF(C441="","Add the amount","OK")))</f>
        <v/>
      </c>
    </row>
    <row r="442">
      <c r="A442" s="48" t="n"/>
      <c r="B442" s="49" t="n"/>
      <c r="C442" s="50" t="n"/>
      <c r="D442" s="49" t="n"/>
      <c r="E442" s="11">
        <f>IF(AND(B442="",C442=""),"",IF(COUNTIF(Goals!$A$6:$A$15,B442)=0,"Pick a goal from the list",IF(C442="","Add the amount","OK")))</f>
        <v/>
      </c>
    </row>
    <row r="443">
      <c r="A443" s="48" t="n"/>
      <c r="B443" s="49" t="n"/>
      <c r="C443" s="50" t="n"/>
      <c r="D443" s="49" t="n"/>
      <c r="E443" s="11">
        <f>IF(AND(B443="",C443=""),"",IF(COUNTIF(Goals!$A$6:$A$15,B443)=0,"Pick a goal from the list",IF(C443="","Add the amount","OK")))</f>
        <v/>
      </c>
    </row>
    <row r="444">
      <c r="A444" s="48" t="n"/>
      <c r="B444" s="49" t="n"/>
      <c r="C444" s="50" t="n"/>
      <c r="D444" s="49" t="n"/>
      <c r="E444" s="11">
        <f>IF(AND(B444="",C444=""),"",IF(COUNTIF(Goals!$A$6:$A$15,B444)=0,"Pick a goal from the list",IF(C444="","Add the amount","OK")))</f>
        <v/>
      </c>
    </row>
    <row r="445">
      <c r="A445" s="48" t="n"/>
      <c r="B445" s="49" t="n"/>
      <c r="C445" s="50" t="n"/>
      <c r="D445" s="49" t="n"/>
      <c r="E445" s="11">
        <f>IF(AND(B445="",C445=""),"",IF(COUNTIF(Goals!$A$6:$A$15,B445)=0,"Pick a goal from the list",IF(C445="","Add the amount","OK")))</f>
        <v/>
      </c>
    </row>
    <row r="446">
      <c r="A446" s="48" t="n"/>
      <c r="B446" s="49" t="n"/>
      <c r="C446" s="50" t="n"/>
      <c r="D446" s="49" t="n"/>
      <c r="E446" s="11">
        <f>IF(AND(B446="",C446=""),"",IF(COUNTIF(Goals!$A$6:$A$15,B446)=0,"Pick a goal from the list",IF(C446="","Add the amount","OK")))</f>
        <v/>
      </c>
    </row>
    <row r="447">
      <c r="A447" s="48" t="n"/>
      <c r="B447" s="49" t="n"/>
      <c r="C447" s="50" t="n"/>
      <c r="D447" s="49" t="n"/>
      <c r="E447" s="11">
        <f>IF(AND(B447="",C447=""),"",IF(COUNTIF(Goals!$A$6:$A$15,B447)=0,"Pick a goal from the list",IF(C447="","Add the amount","OK")))</f>
        <v/>
      </c>
    </row>
    <row r="448">
      <c r="A448" s="48" t="n"/>
      <c r="B448" s="49" t="n"/>
      <c r="C448" s="50" t="n"/>
      <c r="D448" s="49" t="n"/>
      <c r="E448" s="11">
        <f>IF(AND(B448="",C448=""),"",IF(COUNTIF(Goals!$A$6:$A$15,B448)=0,"Pick a goal from the list",IF(C448="","Add the amount","OK")))</f>
        <v/>
      </c>
    </row>
    <row r="449">
      <c r="A449" s="48" t="n"/>
      <c r="B449" s="49" t="n"/>
      <c r="C449" s="50" t="n"/>
      <c r="D449" s="49" t="n"/>
      <c r="E449" s="11">
        <f>IF(AND(B449="",C449=""),"",IF(COUNTIF(Goals!$A$6:$A$15,B449)=0,"Pick a goal from the list",IF(C449="","Add the amount","OK")))</f>
        <v/>
      </c>
    </row>
    <row r="450">
      <c r="A450" s="48" t="n"/>
      <c r="B450" s="49" t="n"/>
      <c r="C450" s="50" t="n"/>
      <c r="D450" s="49" t="n"/>
      <c r="E450" s="11">
        <f>IF(AND(B450="",C450=""),"",IF(COUNTIF(Goals!$A$6:$A$15,B450)=0,"Pick a goal from the list",IF(C450="","Add the amount","OK")))</f>
        <v/>
      </c>
    </row>
    <row r="451">
      <c r="A451" s="48" t="n"/>
      <c r="B451" s="49" t="n"/>
      <c r="C451" s="50" t="n"/>
      <c r="D451" s="49" t="n"/>
      <c r="E451" s="11">
        <f>IF(AND(B451="",C451=""),"",IF(COUNTIF(Goals!$A$6:$A$15,B451)=0,"Pick a goal from the list",IF(C451="","Add the amount","OK")))</f>
        <v/>
      </c>
    </row>
    <row r="452">
      <c r="A452" s="48" t="n"/>
      <c r="B452" s="49" t="n"/>
      <c r="C452" s="50" t="n"/>
      <c r="D452" s="49" t="n"/>
      <c r="E452" s="11">
        <f>IF(AND(B452="",C452=""),"",IF(COUNTIF(Goals!$A$6:$A$15,B452)=0,"Pick a goal from the list",IF(C452="","Add the amount","OK")))</f>
        <v/>
      </c>
    </row>
    <row r="453">
      <c r="A453" s="48" t="n"/>
      <c r="B453" s="49" t="n"/>
      <c r="C453" s="50" t="n"/>
      <c r="D453" s="49" t="n"/>
      <c r="E453" s="11">
        <f>IF(AND(B453="",C453=""),"",IF(COUNTIF(Goals!$A$6:$A$15,B453)=0,"Pick a goal from the list",IF(C453="","Add the amount","OK")))</f>
        <v/>
      </c>
    </row>
    <row r="454">
      <c r="A454" s="48" t="n"/>
      <c r="B454" s="49" t="n"/>
      <c r="C454" s="50" t="n"/>
      <c r="D454" s="49" t="n"/>
      <c r="E454" s="11">
        <f>IF(AND(B454="",C454=""),"",IF(COUNTIF(Goals!$A$6:$A$15,B454)=0,"Pick a goal from the list",IF(C454="","Add the amount","OK")))</f>
        <v/>
      </c>
    </row>
    <row r="455">
      <c r="A455" s="48" t="n"/>
      <c r="B455" s="49" t="n"/>
      <c r="C455" s="50" t="n"/>
      <c r="D455" s="49" t="n"/>
      <c r="E455" s="11">
        <f>IF(AND(B455="",C455=""),"",IF(COUNTIF(Goals!$A$6:$A$15,B455)=0,"Pick a goal from the list",IF(C455="","Add the amount","OK")))</f>
        <v/>
      </c>
    </row>
    <row r="456">
      <c r="A456" s="48" t="n"/>
      <c r="B456" s="49" t="n"/>
      <c r="C456" s="50" t="n"/>
      <c r="D456" s="49" t="n"/>
      <c r="E456" s="11">
        <f>IF(AND(B456="",C456=""),"",IF(COUNTIF(Goals!$A$6:$A$15,B456)=0,"Pick a goal from the list",IF(C456="","Add the amount","OK")))</f>
        <v/>
      </c>
    </row>
    <row r="457">
      <c r="A457" s="48" t="n"/>
      <c r="B457" s="49" t="n"/>
      <c r="C457" s="50" t="n"/>
      <c r="D457" s="49" t="n"/>
      <c r="E457" s="11">
        <f>IF(AND(B457="",C457=""),"",IF(COUNTIF(Goals!$A$6:$A$15,B457)=0,"Pick a goal from the list",IF(C457="","Add the amount","OK")))</f>
        <v/>
      </c>
    </row>
    <row r="458">
      <c r="A458" s="48" t="n"/>
      <c r="B458" s="49" t="n"/>
      <c r="C458" s="50" t="n"/>
      <c r="D458" s="49" t="n"/>
      <c r="E458" s="11">
        <f>IF(AND(B458="",C458=""),"",IF(COUNTIF(Goals!$A$6:$A$15,B458)=0,"Pick a goal from the list",IF(C458="","Add the amount","OK")))</f>
        <v/>
      </c>
    </row>
    <row r="459">
      <c r="A459" s="48" t="n"/>
      <c r="B459" s="49" t="n"/>
      <c r="C459" s="50" t="n"/>
      <c r="D459" s="49" t="n"/>
      <c r="E459" s="11">
        <f>IF(AND(B459="",C459=""),"",IF(COUNTIF(Goals!$A$6:$A$15,B459)=0,"Pick a goal from the list",IF(C459="","Add the amount","OK")))</f>
        <v/>
      </c>
    </row>
    <row r="460">
      <c r="A460" s="48" t="n"/>
      <c r="B460" s="49" t="n"/>
      <c r="C460" s="50" t="n"/>
      <c r="D460" s="49" t="n"/>
      <c r="E460" s="11">
        <f>IF(AND(B460="",C460=""),"",IF(COUNTIF(Goals!$A$6:$A$15,B460)=0,"Pick a goal from the list",IF(C460="","Add the amount","OK")))</f>
        <v/>
      </c>
    </row>
    <row r="461">
      <c r="A461" s="48" t="n"/>
      <c r="B461" s="49" t="n"/>
      <c r="C461" s="50" t="n"/>
      <c r="D461" s="49" t="n"/>
      <c r="E461" s="11">
        <f>IF(AND(B461="",C461=""),"",IF(COUNTIF(Goals!$A$6:$A$15,B461)=0,"Pick a goal from the list",IF(C461="","Add the amount","OK")))</f>
        <v/>
      </c>
    </row>
    <row r="462">
      <c r="A462" s="48" t="n"/>
      <c r="B462" s="49" t="n"/>
      <c r="C462" s="50" t="n"/>
      <c r="D462" s="49" t="n"/>
      <c r="E462" s="11">
        <f>IF(AND(B462="",C462=""),"",IF(COUNTIF(Goals!$A$6:$A$15,B462)=0,"Pick a goal from the list",IF(C462="","Add the amount","OK")))</f>
        <v/>
      </c>
    </row>
    <row r="463">
      <c r="A463" s="48" t="n"/>
      <c r="B463" s="49" t="n"/>
      <c r="C463" s="50" t="n"/>
      <c r="D463" s="49" t="n"/>
      <c r="E463" s="11">
        <f>IF(AND(B463="",C463=""),"",IF(COUNTIF(Goals!$A$6:$A$15,B463)=0,"Pick a goal from the list",IF(C463="","Add the amount","OK")))</f>
        <v/>
      </c>
    </row>
    <row r="464">
      <c r="A464" s="48" t="n"/>
      <c r="B464" s="49" t="n"/>
      <c r="C464" s="50" t="n"/>
      <c r="D464" s="49" t="n"/>
      <c r="E464" s="11">
        <f>IF(AND(B464="",C464=""),"",IF(COUNTIF(Goals!$A$6:$A$15,B464)=0,"Pick a goal from the list",IF(C464="","Add the amount","OK")))</f>
        <v/>
      </c>
    </row>
    <row r="465">
      <c r="A465" s="48" t="n"/>
      <c r="B465" s="49" t="n"/>
      <c r="C465" s="50" t="n"/>
      <c r="D465" s="49" t="n"/>
      <c r="E465" s="11">
        <f>IF(AND(B465="",C465=""),"",IF(COUNTIF(Goals!$A$6:$A$15,B465)=0,"Pick a goal from the list",IF(C465="","Add the amount","OK")))</f>
        <v/>
      </c>
    </row>
    <row r="466">
      <c r="A466" s="48" t="n"/>
      <c r="B466" s="49" t="n"/>
      <c r="C466" s="50" t="n"/>
      <c r="D466" s="49" t="n"/>
      <c r="E466" s="11">
        <f>IF(AND(B466="",C466=""),"",IF(COUNTIF(Goals!$A$6:$A$15,B466)=0,"Pick a goal from the list",IF(C466="","Add the amount","OK")))</f>
        <v/>
      </c>
    </row>
    <row r="467">
      <c r="A467" s="48" t="n"/>
      <c r="B467" s="49" t="n"/>
      <c r="C467" s="50" t="n"/>
      <c r="D467" s="49" t="n"/>
      <c r="E467" s="11">
        <f>IF(AND(B467="",C467=""),"",IF(COUNTIF(Goals!$A$6:$A$15,B467)=0,"Pick a goal from the list",IF(C467="","Add the amount","OK")))</f>
        <v/>
      </c>
    </row>
    <row r="468">
      <c r="A468" s="48" t="n"/>
      <c r="B468" s="49" t="n"/>
      <c r="C468" s="50" t="n"/>
      <c r="D468" s="49" t="n"/>
      <c r="E468" s="11">
        <f>IF(AND(B468="",C468=""),"",IF(COUNTIF(Goals!$A$6:$A$15,B468)=0,"Pick a goal from the list",IF(C468="","Add the amount","OK")))</f>
        <v/>
      </c>
    </row>
    <row r="469">
      <c r="A469" s="48" t="n"/>
      <c r="B469" s="49" t="n"/>
      <c r="C469" s="50" t="n"/>
      <c r="D469" s="49" t="n"/>
      <c r="E469" s="11">
        <f>IF(AND(B469="",C469=""),"",IF(COUNTIF(Goals!$A$6:$A$15,B469)=0,"Pick a goal from the list",IF(C469="","Add the amount","OK")))</f>
        <v/>
      </c>
    </row>
    <row r="470">
      <c r="A470" s="48" t="n"/>
      <c r="B470" s="49" t="n"/>
      <c r="C470" s="50" t="n"/>
      <c r="D470" s="49" t="n"/>
      <c r="E470" s="11">
        <f>IF(AND(B470="",C470=""),"",IF(COUNTIF(Goals!$A$6:$A$15,B470)=0,"Pick a goal from the list",IF(C470="","Add the amount","OK")))</f>
        <v/>
      </c>
    </row>
    <row r="471">
      <c r="A471" s="48" t="n"/>
      <c r="B471" s="49" t="n"/>
      <c r="C471" s="50" t="n"/>
      <c r="D471" s="49" t="n"/>
      <c r="E471" s="11">
        <f>IF(AND(B471="",C471=""),"",IF(COUNTIF(Goals!$A$6:$A$15,B471)=0,"Pick a goal from the list",IF(C471="","Add the amount","OK")))</f>
        <v/>
      </c>
    </row>
    <row r="472">
      <c r="A472" s="48" t="n"/>
      <c r="B472" s="49" t="n"/>
      <c r="C472" s="50" t="n"/>
      <c r="D472" s="49" t="n"/>
      <c r="E472" s="11">
        <f>IF(AND(B472="",C472=""),"",IF(COUNTIF(Goals!$A$6:$A$15,B472)=0,"Pick a goal from the list",IF(C472="","Add the amount","OK")))</f>
        <v/>
      </c>
    </row>
    <row r="473">
      <c r="A473" s="48" t="n"/>
      <c r="B473" s="49" t="n"/>
      <c r="C473" s="50" t="n"/>
      <c r="D473" s="49" t="n"/>
      <c r="E473" s="11">
        <f>IF(AND(B473="",C473=""),"",IF(COUNTIF(Goals!$A$6:$A$15,B473)=0,"Pick a goal from the list",IF(C473="","Add the amount","OK")))</f>
        <v/>
      </c>
    </row>
    <row r="474">
      <c r="A474" s="48" t="n"/>
      <c r="B474" s="49" t="n"/>
      <c r="C474" s="50" t="n"/>
      <c r="D474" s="49" t="n"/>
      <c r="E474" s="11">
        <f>IF(AND(B474="",C474=""),"",IF(COUNTIF(Goals!$A$6:$A$15,B474)=0,"Pick a goal from the list",IF(C474="","Add the amount","OK")))</f>
        <v/>
      </c>
    </row>
    <row r="475">
      <c r="A475" s="48" t="n"/>
      <c r="B475" s="49" t="n"/>
      <c r="C475" s="50" t="n"/>
      <c r="D475" s="49" t="n"/>
      <c r="E475" s="11">
        <f>IF(AND(B475="",C475=""),"",IF(COUNTIF(Goals!$A$6:$A$15,B475)=0,"Pick a goal from the list",IF(C475="","Add the amount","OK")))</f>
        <v/>
      </c>
    </row>
    <row r="476">
      <c r="A476" s="48" t="n"/>
      <c r="B476" s="49" t="n"/>
      <c r="C476" s="50" t="n"/>
      <c r="D476" s="49" t="n"/>
      <c r="E476" s="11">
        <f>IF(AND(B476="",C476=""),"",IF(COUNTIF(Goals!$A$6:$A$15,B476)=0,"Pick a goal from the list",IF(C476="","Add the amount","OK")))</f>
        <v/>
      </c>
    </row>
    <row r="477">
      <c r="A477" s="48" t="n"/>
      <c r="B477" s="49" t="n"/>
      <c r="C477" s="50" t="n"/>
      <c r="D477" s="49" t="n"/>
      <c r="E477" s="11">
        <f>IF(AND(B477="",C477=""),"",IF(COUNTIF(Goals!$A$6:$A$15,B477)=0,"Pick a goal from the list",IF(C477="","Add the amount","OK")))</f>
        <v/>
      </c>
    </row>
    <row r="478">
      <c r="A478" s="48" t="n"/>
      <c r="B478" s="49" t="n"/>
      <c r="C478" s="50" t="n"/>
      <c r="D478" s="49" t="n"/>
      <c r="E478" s="11">
        <f>IF(AND(B478="",C478=""),"",IF(COUNTIF(Goals!$A$6:$A$15,B478)=0,"Pick a goal from the list",IF(C478="","Add the amount","OK")))</f>
        <v/>
      </c>
    </row>
    <row r="479">
      <c r="A479" s="48" t="n"/>
      <c r="B479" s="49" t="n"/>
      <c r="C479" s="50" t="n"/>
      <c r="D479" s="49" t="n"/>
      <c r="E479" s="11">
        <f>IF(AND(B479="",C479=""),"",IF(COUNTIF(Goals!$A$6:$A$15,B479)=0,"Pick a goal from the list",IF(C479="","Add the amount","OK")))</f>
        <v/>
      </c>
    </row>
    <row r="480">
      <c r="A480" s="48" t="n"/>
      <c r="B480" s="49" t="n"/>
      <c r="C480" s="50" t="n"/>
      <c r="D480" s="49" t="n"/>
      <c r="E480" s="11">
        <f>IF(AND(B480="",C480=""),"",IF(COUNTIF(Goals!$A$6:$A$15,B480)=0,"Pick a goal from the list",IF(C480="","Add the amount","OK")))</f>
        <v/>
      </c>
    </row>
    <row r="481">
      <c r="A481" s="48" t="n"/>
      <c r="B481" s="49" t="n"/>
      <c r="C481" s="50" t="n"/>
      <c r="D481" s="49" t="n"/>
      <c r="E481" s="11">
        <f>IF(AND(B481="",C481=""),"",IF(COUNTIF(Goals!$A$6:$A$15,B481)=0,"Pick a goal from the list",IF(C481="","Add the amount","OK")))</f>
        <v/>
      </c>
    </row>
    <row r="482">
      <c r="A482" s="48" t="n"/>
      <c r="B482" s="49" t="n"/>
      <c r="C482" s="50" t="n"/>
      <c r="D482" s="49" t="n"/>
      <c r="E482" s="11">
        <f>IF(AND(B482="",C482=""),"",IF(COUNTIF(Goals!$A$6:$A$15,B482)=0,"Pick a goal from the list",IF(C482="","Add the amount","OK")))</f>
        <v/>
      </c>
    </row>
    <row r="483">
      <c r="A483" s="48" t="n"/>
      <c r="B483" s="49" t="n"/>
      <c r="C483" s="50" t="n"/>
      <c r="D483" s="49" t="n"/>
      <c r="E483" s="11">
        <f>IF(AND(B483="",C483=""),"",IF(COUNTIF(Goals!$A$6:$A$15,B483)=0,"Pick a goal from the list",IF(C483="","Add the amount","OK")))</f>
        <v/>
      </c>
    </row>
    <row r="484">
      <c r="A484" s="48" t="n"/>
      <c r="B484" s="49" t="n"/>
      <c r="C484" s="50" t="n"/>
      <c r="D484" s="49" t="n"/>
      <c r="E484" s="11">
        <f>IF(AND(B484="",C484=""),"",IF(COUNTIF(Goals!$A$6:$A$15,B484)=0,"Pick a goal from the list",IF(C484="","Add the amount","OK")))</f>
        <v/>
      </c>
    </row>
    <row r="485">
      <c r="A485" s="48" t="n"/>
      <c r="B485" s="49" t="n"/>
      <c r="C485" s="50" t="n"/>
      <c r="D485" s="49" t="n"/>
      <c r="E485" s="11">
        <f>IF(AND(B485="",C485=""),"",IF(COUNTIF(Goals!$A$6:$A$15,B485)=0,"Pick a goal from the list",IF(C485="","Add the amount","OK")))</f>
        <v/>
      </c>
    </row>
    <row r="486">
      <c r="A486" s="48" t="n"/>
      <c r="B486" s="49" t="n"/>
      <c r="C486" s="50" t="n"/>
      <c r="D486" s="49" t="n"/>
      <c r="E486" s="11">
        <f>IF(AND(B486="",C486=""),"",IF(COUNTIF(Goals!$A$6:$A$15,B486)=0,"Pick a goal from the list",IF(C486="","Add the amount","OK")))</f>
        <v/>
      </c>
    </row>
    <row r="487">
      <c r="A487" s="48" t="n"/>
      <c r="B487" s="49" t="n"/>
      <c r="C487" s="50" t="n"/>
      <c r="D487" s="49" t="n"/>
      <c r="E487" s="11">
        <f>IF(AND(B487="",C487=""),"",IF(COUNTIF(Goals!$A$6:$A$15,B487)=0,"Pick a goal from the list",IF(C487="","Add the amount","OK")))</f>
        <v/>
      </c>
    </row>
    <row r="488">
      <c r="A488" s="48" t="n"/>
      <c r="B488" s="49" t="n"/>
      <c r="C488" s="50" t="n"/>
      <c r="D488" s="49" t="n"/>
      <c r="E488" s="11">
        <f>IF(AND(B488="",C488=""),"",IF(COUNTIF(Goals!$A$6:$A$15,B488)=0,"Pick a goal from the list",IF(C488="","Add the amount","OK")))</f>
        <v/>
      </c>
    </row>
    <row r="489">
      <c r="A489" s="48" t="n"/>
      <c r="B489" s="49" t="n"/>
      <c r="C489" s="50" t="n"/>
      <c r="D489" s="49" t="n"/>
      <c r="E489" s="11">
        <f>IF(AND(B489="",C489=""),"",IF(COUNTIF(Goals!$A$6:$A$15,B489)=0,"Pick a goal from the list",IF(C489="","Add the amount","OK")))</f>
        <v/>
      </c>
    </row>
    <row r="490">
      <c r="A490" s="48" t="n"/>
      <c r="B490" s="49" t="n"/>
      <c r="C490" s="50" t="n"/>
      <c r="D490" s="49" t="n"/>
      <c r="E490" s="11">
        <f>IF(AND(B490="",C490=""),"",IF(COUNTIF(Goals!$A$6:$A$15,B490)=0,"Pick a goal from the list",IF(C490="","Add the amount","OK")))</f>
        <v/>
      </c>
    </row>
    <row r="491">
      <c r="A491" s="48" t="n"/>
      <c r="B491" s="49" t="n"/>
      <c r="C491" s="50" t="n"/>
      <c r="D491" s="49" t="n"/>
      <c r="E491" s="11">
        <f>IF(AND(B491="",C491=""),"",IF(COUNTIF(Goals!$A$6:$A$15,B491)=0,"Pick a goal from the list",IF(C491="","Add the amount","OK")))</f>
        <v/>
      </c>
    </row>
    <row r="492">
      <c r="A492" s="48" t="n"/>
      <c r="B492" s="49" t="n"/>
      <c r="C492" s="50" t="n"/>
      <c r="D492" s="49" t="n"/>
      <c r="E492" s="11">
        <f>IF(AND(B492="",C492=""),"",IF(COUNTIF(Goals!$A$6:$A$15,B492)=0,"Pick a goal from the list",IF(C492="","Add the amount","OK")))</f>
        <v/>
      </c>
    </row>
    <row r="493">
      <c r="A493" s="48" t="n"/>
      <c r="B493" s="49" t="n"/>
      <c r="C493" s="50" t="n"/>
      <c r="D493" s="49" t="n"/>
      <c r="E493" s="11">
        <f>IF(AND(B493="",C493=""),"",IF(COUNTIF(Goals!$A$6:$A$15,B493)=0,"Pick a goal from the list",IF(C493="","Add the amount","OK")))</f>
        <v/>
      </c>
    </row>
    <row r="494">
      <c r="A494" s="48" t="n"/>
      <c r="B494" s="49" t="n"/>
      <c r="C494" s="50" t="n"/>
      <c r="D494" s="49" t="n"/>
      <c r="E494" s="11">
        <f>IF(AND(B494="",C494=""),"",IF(COUNTIF(Goals!$A$6:$A$15,B494)=0,"Pick a goal from the list",IF(C494="","Add the amount","OK")))</f>
        <v/>
      </c>
    </row>
    <row r="495">
      <c r="A495" s="48" t="n"/>
      <c r="B495" s="49" t="n"/>
      <c r="C495" s="50" t="n"/>
      <c r="D495" s="49" t="n"/>
      <c r="E495" s="11">
        <f>IF(AND(B495="",C495=""),"",IF(COUNTIF(Goals!$A$6:$A$15,B495)=0,"Pick a goal from the list",IF(C495="","Add the amount","OK")))</f>
        <v/>
      </c>
    </row>
    <row r="496">
      <c r="A496" s="48" t="n"/>
      <c r="B496" s="49" t="n"/>
      <c r="C496" s="50" t="n"/>
      <c r="D496" s="49" t="n"/>
      <c r="E496" s="11">
        <f>IF(AND(B496="",C496=""),"",IF(COUNTIF(Goals!$A$6:$A$15,B496)=0,"Pick a goal from the list",IF(C496="","Add the amount","OK")))</f>
        <v/>
      </c>
    </row>
    <row r="497">
      <c r="A497" s="48" t="n"/>
      <c r="B497" s="49" t="n"/>
      <c r="C497" s="50" t="n"/>
      <c r="D497" s="49" t="n"/>
      <c r="E497" s="11">
        <f>IF(AND(B497="",C497=""),"",IF(COUNTIF(Goals!$A$6:$A$15,B497)=0,"Pick a goal from the list",IF(C497="","Add the amount","OK")))</f>
        <v/>
      </c>
    </row>
    <row r="498">
      <c r="A498" s="48" t="n"/>
      <c r="B498" s="49" t="n"/>
      <c r="C498" s="50" t="n"/>
      <c r="D498" s="49" t="n"/>
      <c r="E498" s="11">
        <f>IF(AND(B498="",C498=""),"",IF(COUNTIF(Goals!$A$6:$A$15,B498)=0,"Pick a goal from the list",IF(C498="","Add the amount","OK")))</f>
        <v/>
      </c>
    </row>
    <row r="499">
      <c r="A499" s="48" t="n"/>
      <c r="B499" s="49" t="n"/>
      <c r="C499" s="50" t="n"/>
      <c r="D499" s="49" t="n"/>
      <c r="E499" s="11">
        <f>IF(AND(B499="",C499=""),"",IF(COUNTIF(Goals!$A$6:$A$15,B499)=0,"Pick a goal from the list",IF(C499="","Add the amount","OK")))</f>
        <v/>
      </c>
    </row>
    <row r="500">
      <c r="A500" s="48" t="n"/>
      <c r="B500" s="49" t="n"/>
      <c r="C500" s="50" t="n"/>
      <c r="D500" s="49" t="n"/>
      <c r="E500" s="11">
        <f>IF(AND(B500="",C500=""),"",IF(COUNTIF(Goals!$A$6:$A$15,B500)=0,"Pick a goal from the list",IF(C500="","Add the amount","OK")))</f>
        <v/>
      </c>
    </row>
    <row r="501">
      <c r="A501" s="48" t="n"/>
      <c r="B501" s="49" t="n"/>
      <c r="C501" s="50" t="n"/>
      <c r="D501" s="49" t="n"/>
      <c r="E501" s="11">
        <f>IF(AND(B501="",C501=""),"",IF(COUNTIF(Goals!$A$6:$A$15,B501)=0,"Pick a goal from the list",IF(C501="","Add the amount","OK")))</f>
        <v/>
      </c>
    </row>
    <row r="502">
      <c r="A502" s="48" t="n"/>
      <c r="B502" s="49" t="n"/>
      <c r="C502" s="50" t="n"/>
      <c r="D502" s="49" t="n"/>
      <c r="E502" s="11">
        <f>IF(AND(B502="",C502=""),"",IF(COUNTIF(Goals!$A$6:$A$15,B502)=0,"Pick a goal from the list",IF(C502="","Add the amount","OK")))</f>
        <v/>
      </c>
    </row>
    <row r="503">
      <c r="A503" s="48" t="n"/>
      <c r="B503" s="49" t="n"/>
      <c r="C503" s="50" t="n"/>
      <c r="D503" s="49" t="n"/>
      <c r="E503" s="11">
        <f>IF(AND(B503="",C503=""),"",IF(COUNTIF(Goals!$A$6:$A$15,B503)=0,"Pick a goal from the list",IF(C503="","Add the amount","OK")))</f>
        <v/>
      </c>
    </row>
    <row r="504">
      <c r="A504" s="48" t="n"/>
      <c r="B504" s="49" t="n"/>
      <c r="C504" s="50" t="n"/>
      <c r="D504" s="49" t="n"/>
      <c r="E504" s="11">
        <f>IF(AND(B504="",C504=""),"",IF(COUNTIF(Goals!$A$6:$A$15,B504)=0,"Pick a goal from the list",IF(C504="","Add the amount","OK")))</f>
        <v/>
      </c>
    </row>
    <row r="505">
      <c r="A505" s="48" t="n"/>
      <c r="B505" s="49" t="n"/>
      <c r="C505" s="50" t="n"/>
      <c r="D505" s="49" t="n"/>
      <c r="E505" s="11">
        <f>IF(AND(B505="",C505=""),"",IF(COUNTIF(Goals!$A$6:$A$15,B505)=0,"Pick a goal from the list",IF(C505="","Add the amount","OK")))</f>
        <v/>
      </c>
    </row>
  </sheetData>
  <sheetProtection selectLockedCells="0" selectUnlockedCells="0" sheet="1" objects="0" insertRows="1" insertHyperlinks="1" autoFilter="1" scenarios="0" formatColumns="1" deleteColumns="1" insertColumns="1" pivotTables="1" deleteRows="1" formatCells="1" formatRows="1" sort="1" password="F272"/>
  <conditionalFormatting sqref="E6:E505">
    <cfRule type="expression" priority="1" dxfId="2" stopIfTrue="0">
      <formula>AND(E6&lt;&gt;"",E6&lt;&gt;"OK")</formula>
    </cfRule>
  </conditionalFormatting>
  <dataValidations count="2">
    <dataValidation sqref="B6:B505" showDropDown="0" showInputMessage="0" showErrorMessage="1" allowBlank="1" errorTitle="Not in the list" error="Pick one from the list." prompt="Pick a goal (names come from the Goals tab)" type="list">
      <formula1>Goals!$A$6:$A$15</formula1>
    </dataValidation>
    <dataValidation sqref="A6:A505" showDropDown="0" showInputMessage="0" showErrorMessage="1" allowBlank="1" errorTitle="Check the date" error="Enter a date, for example 1/9/2026." prompt="Type a date, for example 1/9/2026." type="date" operator="greaterThan">
      <formula1>36526</formula1>
    </dataValidation>
  </dataValidations>
  <printOptions horizontalCentered="0"/>
  <pageMargins left="0.75" right="0.75" top="1" bottom="1" header="0.5" footer="0.5"/>
  <pageSetup orientation="portrait" fitToHeight="0" fitToWidth="1"/>
  <headerFooter>
    <oddHeader>&amp;C&amp;12 &amp;KB3261EEXAMPLE ONLY. LOCKED. NOT FOR USE. Buy the full pack at rulemind.co.uk</oddHeader>
    <oddFooter>&amp;L&amp;8 RuleMind · rulemind.co.uk&amp;C&amp;KB3261EEXAMPLE ONLY. LOCKED. NOT FOR USE. Buy the full pack at rulemind.co.uk&amp;R&amp;8 Page &amp;P of &amp;N</oddFooter>
    <evenHeader/>
    <evenFooter/>
    <firstHeader/>
    <firstFooter/>
  </headerFooter>
  <drawing xmlns:r="http://schemas.openxmlformats.org/officeDocument/2006/relationships" r:id="rId1"/>
</worksheet>
</file>

<file path=xl/worksheets/sheet5.xml><?xml version="1.0" encoding="utf-8"?>
<worksheet xmlns="http://schemas.openxmlformats.org/spreadsheetml/2006/main">
  <sheetPr>
    <tabColor rgb="00B3261E"/>
    <outlinePr summaryBelow="1" summaryRight="1"/>
    <pageSetUpPr fitToPage="1"/>
  </sheetPr>
  <dimension ref="A1:D24"/>
  <sheetViews>
    <sheetView showGridLines="0" workbookViewId="0">
      <selection activeCell="A1" sqref="A1"/>
    </sheetView>
  </sheetViews>
  <sheetFormatPr baseColWidth="8" defaultRowHeight="15" outlineLevelCol="0"/>
  <cols>
    <col width="34" customWidth="1" min="1" max="1"/>
    <col width="15" customWidth="1" min="2" max="2"/>
    <col width="3" customWidth="1" min="3" max="3"/>
    <col width="40" customWidth="1" min="4" max="4"/>
  </cols>
  <sheetData>
    <row r="1" ht="32" customHeight="1">
      <c r="A1" s="10" t="inlineStr">
        <is>
          <t>Emergency fund</t>
        </is>
      </c>
    </row>
    <row r="2">
      <c r="A2" s="11" t="inlineStr">
        <is>
          <t>How much to keep for a rainy day: three to six months of essential costs.</t>
        </is>
      </c>
    </row>
    <row r="3"/>
    <row r="4" ht="18" customHeight="1">
      <c r="A4" s="14" t="inlineStr">
        <is>
          <t>Essential cost</t>
        </is>
      </c>
      <c r="B4" s="14" t="inlineStr">
        <is>
          <t>Per month (£)</t>
        </is>
      </c>
    </row>
    <row r="5">
      <c r="A5" s="49" t="inlineStr">
        <is>
          <t>Rent or mortgage</t>
        </is>
      </c>
      <c r="B5" s="50" t="n">
        <v>850</v>
      </c>
      <c r="D5" s="8" t="inlineStr">
        <is>
          <t>The goal must be named exactly 'Emergency fund' on the Goals tab for the link to work.</t>
        </is>
      </c>
    </row>
    <row r="6">
      <c r="A6" s="49" t="inlineStr">
        <is>
          <t>Council tax</t>
        </is>
      </c>
      <c r="B6" s="50" t="n">
        <v>140</v>
      </c>
    </row>
    <row r="7">
      <c r="A7" s="49" t="inlineStr">
        <is>
          <t>Energy</t>
        </is>
      </c>
      <c r="B7" s="50" t="n">
        <v>120</v>
      </c>
    </row>
    <row r="8">
      <c r="A8" s="49" t="inlineStr">
        <is>
          <t>Water</t>
        </is>
      </c>
      <c r="B8" s="50" t="n">
        <v>40</v>
      </c>
    </row>
    <row r="9">
      <c r="A9" s="49" t="inlineStr">
        <is>
          <t>Food and groceries</t>
        </is>
      </c>
      <c r="B9" s="50" t="n">
        <v>320</v>
      </c>
    </row>
    <row r="10">
      <c r="A10" s="49" t="inlineStr">
        <is>
          <t>Transport</t>
        </is>
      </c>
      <c r="B10" s="50" t="n">
        <v>150</v>
      </c>
    </row>
    <row r="11">
      <c r="A11" s="49" t="inlineStr">
        <is>
          <t>Insurance</t>
        </is>
      </c>
      <c r="B11" s="50" t="n">
        <v>35</v>
      </c>
    </row>
    <row r="12">
      <c r="A12" s="49" t="inlineStr">
        <is>
          <t>Phone and broadband</t>
        </is>
      </c>
      <c r="B12" s="50" t="n">
        <v>45</v>
      </c>
    </row>
    <row r="13">
      <c r="A13" s="49" t="inlineStr">
        <is>
          <t>Minimum debt payments</t>
        </is>
      </c>
      <c r="B13" s="50" t="n">
        <v>60</v>
      </c>
    </row>
    <row r="14">
      <c r="A14" s="49" t="inlineStr">
        <is>
          <t>Other essentials</t>
        </is>
      </c>
      <c r="B14" s="50" t="n">
        <v>50</v>
      </c>
    </row>
    <row r="15">
      <c r="A15" s="49" t="n"/>
      <c r="B15" s="50" t="n"/>
    </row>
    <row r="16">
      <c r="A16" s="49" t="n"/>
      <c r="B16" s="50" t="n"/>
    </row>
    <row r="17"/>
    <row r="18">
      <c r="A18" s="30" t="inlineStr">
        <is>
          <t>Essential costs a month</t>
        </is>
      </c>
      <c r="B18" s="19">
        <f>SUM(B5:B16)</f>
        <v/>
      </c>
    </row>
    <row r="19">
      <c r="A19" s="30" t="inlineStr">
        <is>
          <t>3 months (the usual minimum)</t>
        </is>
      </c>
      <c r="B19" s="19">
        <f>B18*3</f>
        <v/>
      </c>
    </row>
    <row r="20">
      <c r="A20" s="30" t="inlineStr">
        <is>
          <t>6 months (steadier)</t>
        </is>
      </c>
      <c r="B20" s="19">
        <f>B18*6</f>
        <v/>
      </c>
    </row>
    <row r="21">
      <c r="A21" s="30" t="inlineStr">
        <is>
          <t>In your Emergency fund goal</t>
        </is>
      </c>
      <c r="B21" s="19">
        <f>SUMIF(Goals!A6:A15,"Emergency fund",Goals!F6:F15)</f>
        <v/>
      </c>
    </row>
    <row r="22">
      <c r="A22" s="30" t="inlineStr">
        <is>
          <t>Months it would cover</t>
        </is>
      </c>
      <c r="B22" s="31">
        <f>IF(B18=0,"",B21/B18)</f>
        <v/>
      </c>
    </row>
    <row r="23"/>
    <row r="24">
      <c r="A24" s="32">
        <f>IF(B18=0,"",IF(B22&gt;=6,"Six months or more covered. Well done.",IF(B22&gt;=3,"Three months covered. Six gives you more room.","Aim for three months first: "&amp;TEXT(MAX(0,B19-B21),"£#,##0")&amp;" to go.")))</f>
        <v/>
      </c>
    </row>
  </sheetData>
  <sheetProtection selectLockedCells="0" selectUnlockedCells="0" sheet="1" objects="0" insertRows="1" insertHyperlinks="1" autoFilter="1" scenarios="0" formatColumns="1" deleteColumns="1" insertColumns="1" pivotTables="1" deleteRows="1" formatCells="1" formatRows="1" sort="1" password="E76F"/>
  <mergeCells count="2">
    <mergeCell ref="D5:D8"/>
    <mergeCell ref="A24:D24"/>
  </mergeCells>
  <dataValidations count="1">
    <dataValidation sqref="B5:B16" showDropDown="0" showInputMessage="0" showErrorMessage="1" allowBlank="1" errorTitle="Check the amount" error="Enter £0 or more." prompt="Type an amount in pounds, for example 45.50." type="decimal" operator="greaterThanOrEqual">
      <formula1>0</formula1>
    </dataValidation>
  </dataValidations>
  <printOptions horizontalCentered="0"/>
  <pageMargins left="0.75" right="0.75" top="1" bottom="1" header="0.5" footer="0.5"/>
  <pageSetup orientation="portrait" fitToHeight="0" fitToWidth="1"/>
  <headerFooter>
    <oddHeader>&amp;C&amp;12 &amp;KB3261EEXAMPLE ONLY. LOCKED. NOT FOR USE. Buy the full pack at rulemind.co.uk</oddHeader>
    <oddFooter>&amp;L&amp;8 RuleMind · rulemind.co.uk&amp;C&amp;KB3261EEXAMPLE ONLY. LOCKED. NOT FOR USE. Buy the full pack at rulemind.co.uk&amp;R&amp;8 Page &amp;P of &amp;N</oddFooter>
    <evenHeader/>
    <evenFooter/>
    <firstHeader/>
    <firstFooter/>
  </headerFooter>
  <drawing xmlns:r="http://schemas.openxmlformats.org/officeDocument/2006/relationships" r:id="rId1"/>
</worksheet>
</file>

<file path=xl/worksheets/sheet6.xml><?xml version="1.0" encoding="utf-8"?>
<worksheet xmlns="http://schemas.openxmlformats.org/spreadsheetml/2006/main">
  <sheetPr>
    <tabColor rgb="00B3261E"/>
    <outlinePr summaryBelow="1" summaryRight="1"/>
    <pageSetUpPr fitToPage="1"/>
  </sheetPr>
  <dimension ref="A1:A15"/>
  <sheetViews>
    <sheetView showGridLines="0" workbookViewId="0">
      <selection activeCell="A1" sqref="A1"/>
    </sheetView>
  </sheetViews>
  <sheetFormatPr baseColWidth="8" defaultRowHeight="15" outlineLevelCol="0"/>
  <cols>
    <col width="90" customWidth="1" min="1" max="1"/>
  </cols>
  <sheetData>
    <row r="1" ht="32" customHeight="1">
      <c r="A1" s="1" t="inlineStr">
        <is>
          <t>Licence</t>
        </is>
      </c>
    </row>
    <row r="2" ht="16" customHeight="1">
      <c r="A2" s="33" t="inlineStr">
        <is>
          <t>Your personal licence for this file.</t>
        </is>
      </c>
    </row>
    <row r="3" ht="10" customHeight="1">
      <c r="A3" s="34" t="n"/>
    </row>
    <row r="4" ht="26" customHeight="1">
      <c r="A4" s="35" t="inlineStr">
        <is>
          <t>Licensed to  [buyer email]</t>
        </is>
      </c>
    </row>
    <row r="5" ht="20" customHeight="1">
      <c r="A5" s="36" t="inlineStr">
        <is>
          <t>Order  [order ref]</t>
        </is>
      </c>
    </row>
    <row r="6" ht="12" customHeight="1">
      <c r="A6" s="34" t="n"/>
    </row>
    <row r="7" ht="22" customHeight="1">
      <c r="A7" s="3" t="inlineStr">
        <is>
          <t>What you can do</t>
        </is>
      </c>
    </row>
    <row r="8" ht="30" customHeight="1">
      <c r="A8" s="37" t="inlineStr">
        <is>
          <t>Use this copy for your own home, work or business. Edit it, add your own figures and print it as often as you like.</t>
        </is>
      </c>
    </row>
    <row r="9" ht="8" customHeight="1">
      <c r="A9" s="34" t="n"/>
    </row>
    <row r="10" ht="22" customHeight="1">
      <c r="A10" s="3" t="inlineStr">
        <is>
          <t>What you can't do</t>
        </is>
      </c>
    </row>
    <row r="11" ht="16" customHeight="1">
      <c r="A11" s="37" t="inlineStr">
        <is>
          <t>Share, copy for others, upload or resell this file, or any part of it.</t>
        </is>
      </c>
    </row>
    <row r="12" ht="30" customHeight="1">
      <c r="A12" s="37" t="inlineStr">
        <is>
          <t>Every copy is marked and traceable to its buyer. Unauthorised sharing or resale breaches our terms and copyright: the licence will be cancelled, and we will take legal action where appropriate.</t>
        </is>
      </c>
    </row>
    <row r="13" ht="12" customHeight="1">
      <c r="A13" s="34" t="n"/>
    </row>
    <row r="14" ht="15" customHeight="1">
      <c r="A14" s="38" t="inlineStr">
        <is>
          <t>© RuleMind · rulemind.co.uk · Terms: rulemind.co.uk/terms</t>
        </is>
      </c>
    </row>
    <row r="15" ht="15" customHeight="1">
      <c r="A15" s="39" t="inlineStr">
        <is>
          <t>This tab is locked so the licence stays with the file.</t>
        </is>
      </c>
    </row>
  </sheetData>
  <sheetProtection selectLockedCells="0" selectUnlockedCells="0" sheet="1" objects="0" insertRows="1" insertHyperlinks="1" autoFilter="1" scenarios="0" formatColumns="1" deleteColumns="1" insertColumns="1" pivotTables="1" deleteRows="1" formatCells="1" formatRows="1" sort="1" password="ED29"/>
  <pageMargins left="0.75" right="0.75" top="1" bottom="1" header="0.5" footer="0.5"/>
  <pageSetup orientation="portrait" fitToHeight="0" fitToWidth="1"/>
  <headerFooter>
    <oddHeader>&amp;C&amp;12 &amp;KB3261EEXAMPLE ONLY. LOCKED. NOT FOR USE. Buy the full pack at rulemind.co.uk</oddHeader>
    <oddFooter>&amp;L&amp;8 RuleMind · rulemind.co.uk&amp;C&amp;KB3261EEXAMPLE ONLY. LOCKED. NOT FOR USE. Buy the full pack at rulemind.co.uk&amp;R&amp;8 Page &amp;P of &amp;N</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dc="http://purl.org/dc/elements/1.1/" xmlns:dcterms="http://purl.org/dc/terms/" xmlns:xsi="http://www.w3.org/2001/XMLSchema-instance" xmlns:cp="http://schemas.openxmlformats.org/package/2006/metadata/core-properties">
  <dc:creator xmlns:dc="http://purl.org/dc/elements/1.1/">RuleMind</dc:creator>
  <dc:title xmlns:dc="http://purl.org/dc/elements/1.1/">RuleMind example (locked)</dc:title>
  <dcterms:created xmlns:dcterms="http://purl.org/dc/terms/" xmlns:xsi="http://www.w3.org/2001/XMLSchema-instance" xsi:type="dcterms:W3CDTF">2026-10-01T13:16:18Z</dcterms:created>
  <dcterms:modified xmlns:dcterms="http://purl.org/dc/terms/" xmlns:xsi="http://www.w3.org/2001/XMLSchema-instance" xsi:type="dcterms:W3CDTF">2026-10-01T13:16:18Z</dcterms:modified>
</cp:coreProperties>
</file>